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C:\Users\05474\AppData\Local\Microsoft\Windows\INetCache\Content.Outlook\4WTC77SK\"/>
    </mc:Choice>
  </mc:AlternateContent>
  <xr:revisionPtr revIDLastSave="0" documentId="8_{4437099E-1F39-4465-9A91-920975D51F1C}" xr6:coauthVersionLast="47" xr6:coauthVersionMax="47" xr10:uidLastSave="{00000000-0000-0000-0000-000000000000}"/>
  <bookViews>
    <workbookView xWindow="-120" yWindow="-120" windowWidth="20730" windowHeight="11160" tabRatio="923" xr2:uid="{00000000-000D-0000-FFFF-FFFF00000000}"/>
  </bookViews>
  <sheets>
    <sheet name="Bill 1- HVAC &amp; Ref" sheetId="2" r:id="rId1"/>
    <sheet name="Bill 2-Fire Protection" sheetId="21" r:id="rId2"/>
    <sheet name="Bill 3-Cold Water Tank, &amp; Solar" sheetId="23" r:id="rId3"/>
    <sheet name="Bill 4-LPG" sheetId="25" r:id="rId4"/>
    <sheet name="Summary" sheetId="19" r:id="rId5"/>
  </sheets>
  <definedNames>
    <definedName name="_xlnm._FilterDatabase" localSheetId="4" hidden="1">Summary!$A$2:$F$3</definedName>
    <definedName name="_xz01" localSheetId="0">'Bill 1- HVAC &amp; Ref'!#REF!</definedName>
    <definedName name="_xz01" localSheetId="4">Summary!$F$44</definedName>
    <definedName name="_xz01">#REF!</definedName>
    <definedName name="_xz02" localSheetId="0">'Bill 1- HVAC &amp; Ref'!#REF!</definedName>
    <definedName name="_xz02" localSheetId="4">Summary!#REF!</definedName>
    <definedName name="_xz02">#REF!</definedName>
    <definedName name="_xz03" localSheetId="0">'Bill 1- HVAC &amp; Ref'!#REF!</definedName>
    <definedName name="_xz03" localSheetId="4">Summary!#REF!</definedName>
    <definedName name="_xz03">#REF!</definedName>
    <definedName name="_xz04" localSheetId="0">'Bill 1- HVAC &amp; Ref'!#REF!</definedName>
    <definedName name="_xz04" localSheetId="4">Summary!#REF!</definedName>
    <definedName name="_xz04">#REF!</definedName>
    <definedName name="_xz05" localSheetId="0">'Bill 1- HVAC &amp; Ref'!#REF!</definedName>
    <definedName name="_xz05" localSheetId="4">Summary!#REF!</definedName>
    <definedName name="_xz05">#REF!</definedName>
    <definedName name="_xz06" localSheetId="0">'Bill 1- HVAC &amp; Ref'!#REF!</definedName>
    <definedName name="_xz06" localSheetId="4">Summary!#REF!</definedName>
    <definedName name="_xz06">#REF!</definedName>
    <definedName name="_xz07" localSheetId="0">'Bill 1- HVAC &amp; Ref'!#REF!</definedName>
    <definedName name="_xz07" localSheetId="4">Summary!#REF!</definedName>
    <definedName name="_xz07">#REF!</definedName>
    <definedName name="_xz08" localSheetId="0">'Bill 1- HVAC &amp; Ref'!#REF!</definedName>
    <definedName name="_xz08" localSheetId="4">Summary!#REF!</definedName>
    <definedName name="_xz08">#REF!</definedName>
    <definedName name="_xz09" localSheetId="0">'Bill 1- HVAC &amp; Ref'!#REF!</definedName>
    <definedName name="_xz09" localSheetId="4">Summary!#REF!</definedName>
    <definedName name="_xz09">#REF!</definedName>
    <definedName name="ARTHRTOT" localSheetId="0">'Bill 1- HVAC &amp; Ref'!#REF!</definedName>
    <definedName name="ARTHRTOT" localSheetId="4">Summary!#REF!</definedName>
    <definedName name="ARTHRTOT">#REF!</definedName>
    <definedName name="ARTPERCON" localSheetId="4">#REF!</definedName>
    <definedName name="ARTPERCON">#REF!</definedName>
    <definedName name="BSIPbPageSetupChartSize" hidden="1">1</definedName>
    <definedName name="BSIPbPageSetupChartSize_0" hidden="1">-2146826246</definedName>
    <definedName name="BSIPbPageSetupDraftQuality" hidden="1">1</definedName>
    <definedName name="BSIPbPageSetupDraftQuality_0" hidden="1">0</definedName>
    <definedName name="BSIPbPageSetupDrawingColor" hidden="1">1</definedName>
    <definedName name="BSIPbPageSetupDrawingColor_0" hidden="1">0</definedName>
    <definedName name="BSIPbPageSetupFitToPagesTall" hidden="1">1</definedName>
    <definedName name="BSIPbPageSetupFitToPagesTall_0" hidden="1">1</definedName>
    <definedName name="BSIPbPageSetupFitToPagesWide" hidden="1">1</definedName>
    <definedName name="BSIPbPageSetupFitToPagesWide_0" hidden="1">1</definedName>
    <definedName name="BSIPbPageSetupMediaName" hidden="1">0</definedName>
    <definedName name="BSIPbPageSetupPageOrientation" hidden="1">1</definedName>
    <definedName name="BSIPbPageSetupPageOrientation_0" hidden="1">1</definedName>
    <definedName name="BSIPbPageSetupPaperHeight" hidden="1">1</definedName>
    <definedName name="BSIPbPageSetupPaperHeight_0" hidden="1">841.88976399</definedName>
    <definedName name="BSIPbPageSetupPaperMarginBottom" hidden="1">1</definedName>
    <definedName name="BSIPbPageSetupPaperMarginBottom_0" hidden="1">108</definedName>
    <definedName name="BSIPbPageSetupPaperMarginFooter" hidden="1">1</definedName>
    <definedName name="BSIPbPageSetupPaperMarginFooter_0" hidden="1">36</definedName>
    <definedName name="BSIPbPageSetupPaperMarginHeader" hidden="1">1</definedName>
    <definedName name="BSIPbPageSetupPaperMarginHeader_0" hidden="1">72</definedName>
    <definedName name="BSIPbPageSetupPaperMarginLeft" hidden="1">1</definedName>
    <definedName name="BSIPbPageSetupPaperMarginLeft_0" hidden="1">108</definedName>
    <definedName name="BSIPbPageSetupPaperMarginRight" hidden="1">1</definedName>
    <definedName name="BSIPbPageSetupPaperMarginRight_0" hidden="1">72</definedName>
    <definedName name="BSIPbPageSetupPaperMarginTop" hidden="1">1</definedName>
    <definedName name="BSIPbPageSetupPaperMarginTop_0" hidden="1">144</definedName>
    <definedName name="BSIPbPageSetupPaperWidth" hidden="1">1</definedName>
    <definedName name="BSIPbPageSetupPaperWidth_0" hidden="1">595.2755907</definedName>
    <definedName name="BSIPbPageSetupPlotSizeType" hidden="1">1</definedName>
    <definedName name="BSIPbPageSetupPlotSizeType_0" hidden="1">0</definedName>
    <definedName name="BSIPbPageSetupPrintCellErrors" hidden="1">1</definedName>
    <definedName name="BSIPbPageSetupPrintCellErrors_0" hidden="1">0</definedName>
    <definedName name="BSIPbPageSetupPrintComments" hidden="1">1</definedName>
    <definedName name="BSIPbPageSetupPrintComments_0" hidden="1">-4142</definedName>
    <definedName name="BSIPbPageSetupPrintGridlines" hidden="1">1</definedName>
    <definedName name="BSIPbPageSetupPrintGridlines_0" hidden="1">0</definedName>
    <definedName name="BSIPbPageSetupUseStandardMargins" hidden="1">1</definedName>
    <definedName name="BSIPbPageSetupUseStandardMargins_0" hidden="1">0</definedName>
    <definedName name="BSIPbPageSetupUseZoom" hidden="1">1</definedName>
    <definedName name="BSIPbPageSetupUseZoom_0" hidden="1">1</definedName>
    <definedName name="BSIPbPageSetupZoom" hidden="1">1</definedName>
    <definedName name="BSIPbPageSetupZoom_0" hidden="1">90</definedName>
    <definedName name="BSIWhichPageSetup" hidden="1">1</definedName>
    <definedName name="BSIWhichPageSetup_0" hidden="1">"0þ"</definedName>
    <definedName name="CABMTOT" localSheetId="0">'Bill 1- HVAC &amp; Ref'!#REF!</definedName>
    <definedName name="CABMTOT" localSheetId="4">Summary!#REF!</definedName>
    <definedName name="CABMTOT">#REF!</definedName>
    <definedName name="CABMU" localSheetId="4">#REF!</definedName>
    <definedName name="CABMU">#REF!</definedName>
    <definedName name="CABSTOT" localSheetId="0">'Bill 1- HVAC &amp; Ref'!#REF!</definedName>
    <definedName name="CABSTOT" localSheetId="4">Summary!#REF!</definedName>
    <definedName name="CABSTOT">#REF!</definedName>
    <definedName name="CONMTOT" localSheetId="0">'Bill 1- HVAC &amp; Ref'!#REF!</definedName>
    <definedName name="CONMTOT" localSheetId="4">Summary!#REF!</definedName>
    <definedName name="CONMTOT">#REF!</definedName>
    <definedName name="CONMU" localSheetId="4">#REF!</definedName>
    <definedName name="CONMU">#REF!</definedName>
    <definedName name="CONSTOT" localSheetId="0">'Bill 1- HVAC &amp; Ref'!#REF!</definedName>
    <definedName name="CONSTOT" localSheetId="4">Summary!#REF!</definedName>
    <definedName name="CONSTOT">#REF!</definedName>
    <definedName name="cost" localSheetId="0">'Bill 1- HVAC &amp; Ref'!#REF!</definedName>
    <definedName name="cost" localSheetId="4">Summary!#REF!</definedName>
    <definedName name="cost">#REF!</definedName>
    <definedName name="cost1" localSheetId="0">'Bill 1- HVAC &amp; Ref'!#REF!</definedName>
    <definedName name="cost1" localSheetId="4">Summary!#REF!</definedName>
    <definedName name="cost1">#REF!</definedName>
    <definedName name="DBMTOT" localSheetId="0">'Bill 1- HVAC &amp; Ref'!#REF!</definedName>
    <definedName name="DBMTOT" localSheetId="4">Summary!#REF!</definedName>
    <definedName name="DBMTOT">#REF!</definedName>
    <definedName name="DBMU" localSheetId="4">#REF!</definedName>
    <definedName name="DBMU">#REF!</definedName>
    <definedName name="DBSTOT" localSheetId="0">'Bill 1- HVAC &amp; Ref'!#REF!</definedName>
    <definedName name="DBSTOT" localSheetId="4">Summary!#REF!</definedName>
    <definedName name="DBSTOT">#REF!</definedName>
    <definedName name="HTMTOT" localSheetId="0">'Bill 1- HVAC &amp; Ref'!#REF!</definedName>
    <definedName name="HTMTOT" localSheetId="4">Summary!#REF!</definedName>
    <definedName name="HTMTOT">#REF!</definedName>
    <definedName name="HTMU" localSheetId="4">#REF!</definedName>
    <definedName name="HTMU">#REF!</definedName>
    <definedName name="HTSTOT" localSheetId="0">'Bill 1- HVAC &amp; Ref'!#REF!</definedName>
    <definedName name="HTSTOT" localSheetId="4">Summary!#REF!</definedName>
    <definedName name="HTSTOT">#REF!</definedName>
    <definedName name="LABCOSTOT" localSheetId="0">'Bill 1- HVAC &amp; Ref'!#REF!</definedName>
    <definedName name="LABCOSTOT" localSheetId="4">Summary!#REF!</definedName>
    <definedName name="LABCOSTOT">#REF!</definedName>
    <definedName name="LABHRTOT" localSheetId="0">'Bill 1- HVAC &amp; Ref'!#REF!</definedName>
    <definedName name="LABHRTOT" localSheetId="4">Summary!#REF!</definedName>
    <definedName name="LABHRTOT">#REF!</definedName>
    <definedName name="LABMUTOT" localSheetId="0">'Bill 1- HVAC &amp; Ref'!#REF!</definedName>
    <definedName name="LABMUTOT" localSheetId="4">Summary!#REF!</definedName>
    <definedName name="LABMUTOT">#REF!</definedName>
    <definedName name="LABPERCON" localSheetId="4">#REF!</definedName>
    <definedName name="LABPERCON">#REF!</definedName>
    <definedName name="LABSELTOT" localSheetId="0">'Bill 1- HVAC &amp; Ref'!#REF!</definedName>
    <definedName name="LABSELTOT" localSheetId="4">Summary!#REF!</definedName>
    <definedName name="LABSELTOT">#REF!</definedName>
    <definedName name="LADMTOT" localSheetId="0">'Bill 1- HVAC &amp; Ref'!#REF!</definedName>
    <definedName name="LADMTOT" localSheetId="4">Summary!#REF!</definedName>
    <definedName name="LADMTOT">#REF!</definedName>
    <definedName name="LADMU" localSheetId="4">#REF!</definedName>
    <definedName name="LADMU">#REF!</definedName>
    <definedName name="LADSTOT" localSheetId="0">'Bill 1- HVAC &amp; Ref'!#REF!</definedName>
    <definedName name="LADSTOT" localSheetId="4">Summary!#REF!</definedName>
    <definedName name="LADSTOT">#REF!</definedName>
    <definedName name="LITMTOT" localSheetId="0">'Bill 1- HVAC &amp; Ref'!#REF!</definedName>
    <definedName name="LITMTOT" localSheetId="4">Summary!#REF!</definedName>
    <definedName name="LITMTOT">#REF!</definedName>
    <definedName name="LITMU" localSheetId="4">#REF!</definedName>
    <definedName name="LITMU">#REF!</definedName>
    <definedName name="LITSTOT" localSheetId="0">'Bill 1- HVAC &amp; Ref'!#REF!</definedName>
    <definedName name="LITSTOT" localSheetId="4">Summary!#REF!</definedName>
    <definedName name="LITSTOT">#REF!</definedName>
    <definedName name="MATMTOT" localSheetId="0">'Bill 1- HVAC &amp; Ref'!#REF!</definedName>
    <definedName name="MATMTOT" localSheetId="4">Summary!#REF!</definedName>
    <definedName name="MATMTOT">#REF!</definedName>
    <definedName name="MATMUTOT" localSheetId="0">'Bill 1- HVAC &amp; Ref'!#REF!</definedName>
    <definedName name="MATMUTOT" localSheetId="4">Summary!#REF!</definedName>
    <definedName name="MATMUTOT">#REF!</definedName>
    <definedName name="MATSEL" localSheetId="0">'Bill 1- HVAC &amp; Ref'!#REF!</definedName>
    <definedName name="MATSEL" localSheetId="4">Summary!#REF!</definedName>
    <definedName name="MATSEL">#REF!</definedName>
    <definedName name="MATSTOT" localSheetId="0">'Bill 1- HVAC &amp; Ref'!#REF!</definedName>
    <definedName name="MATSTOT" localSheetId="4">Summary!#REF!</definedName>
    <definedName name="MATSTOT">#REF!</definedName>
    <definedName name="MATTOT" localSheetId="0">'Bill 1- HVAC &amp; Ref'!#REF!</definedName>
    <definedName name="MATTOT" localSheetId="4">Summary!#REF!</definedName>
    <definedName name="MATTOT">#REF!</definedName>
    <definedName name="MISCMTOT" localSheetId="0">'Bill 1- HVAC &amp; Ref'!#REF!</definedName>
    <definedName name="MISCMTOT" localSheetId="4">Summary!#REF!</definedName>
    <definedName name="MISCMTOT">#REF!</definedName>
    <definedName name="MISCMU" localSheetId="4">#REF!</definedName>
    <definedName name="MISCMU">#REF!</definedName>
    <definedName name="MISCSTOT" localSheetId="0">'Bill 1- HVAC &amp; Ref'!#REF!</definedName>
    <definedName name="MISCSTOT" localSheetId="4">Summary!#REF!</definedName>
    <definedName name="MISCSTOT">#REF!</definedName>
    <definedName name="Prelim" localSheetId="0">'Bill 1- HVAC &amp; Ref'!#REF!</definedName>
    <definedName name="Prelim" localSheetId="4">Summary!#REF!</definedName>
    <definedName name="Prelim">#REF!</definedName>
    <definedName name="_xlnm.Print_Area" localSheetId="0">'Bill 1- HVAC &amp; Ref'!$A$1:$F$41</definedName>
    <definedName name="_xlnm.Print_Area" localSheetId="1">'Bill 2-Fire Protection'!$A$1:$F$58</definedName>
    <definedName name="_xlnm.Print_Area" localSheetId="2">'Bill 3-Cold Water Tank, &amp; Solar'!$A$1:$F$34</definedName>
    <definedName name="_xlnm.Print_Area" localSheetId="3">'Bill 4-LPG'!$A$1:$F$33</definedName>
    <definedName name="_xlnm.Print_Area" localSheetId="4">Summary!$A$1:$F$44</definedName>
    <definedName name="_xlnm.Print_Titles" localSheetId="0">'Bill 1- HVAC &amp; Ref'!$1:$3</definedName>
    <definedName name="_xlnm.Print_Titles" localSheetId="4">Summary!$1:$3</definedName>
    <definedName name="PSKMTOT" localSheetId="0">'Bill 1- HVAC &amp; Ref'!#REF!</definedName>
    <definedName name="PSKMTOT" localSheetId="4">Summary!#REF!</definedName>
    <definedName name="PSKMTOT">#REF!</definedName>
    <definedName name="PSKMU" localSheetId="4">#REF!</definedName>
    <definedName name="PSKMU">#REF!</definedName>
    <definedName name="PSKSTOT" localSheetId="0">'Bill 1- HVAC &amp; Ref'!#REF!</definedName>
    <definedName name="PSKSTOT" localSheetId="4">Summary!#REF!</definedName>
    <definedName name="PSKSTOT">#REF!</definedName>
    <definedName name="SSOMTOT" localSheetId="0">'Bill 1- HVAC &amp; Ref'!#REF!</definedName>
    <definedName name="SSOMTOT" localSheetId="4">Summary!#REF!</definedName>
    <definedName name="SSOMTOT">#REF!</definedName>
    <definedName name="SSOMU" localSheetId="4">#REF!</definedName>
    <definedName name="SSOMU">#REF!</definedName>
    <definedName name="SSOSTOT" localSheetId="0">'Bill 1- HVAC &amp; Ref'!#REF!</definedName>
    <definedName name="SSOSTOT" localSheetId="4">Summary!#REF!</definedName>
    <definedName name="SSOSTOT">#REF!</definedName>
    <definedName name="sss" localSheetId="4">#REF!</definedName>
    <definedName name="sss">#REF!</definedName>
    <definedName name="TRUMTOT" localSheetId="0">'Bill 1- HVAC &amp; Ref'!#REF!</definedName>
    <definedName name="TRUMTOT" localSheetId="4">Summary!#REF!</definedName>
    <definedName name="TRUMTOT">#REF!</definedName>
    <definedName name="TRUMU" localSheetId="4">#REF!</definedName>
    <definedName name="TRUMU">#REF!</definedName>
    <definedName name="TRUSTOT" localSheetId="0">'Bill 1- HVAC &amp; Ref'!#REF!</definedName>
    <definedName name="TRUSTOT" localSheetId="4">Summary!#REF!</definedName>
    <definedName name="TRUSTOT">#REF!</definedName>
    <definedName name="ttt" localSheetId="4">#REF!</definedName>
    <definedName name="ttt">#REF!</definedName>
    <definedName name="WIRMTOT" localSheetId="0">'Bill 1- HVAC &amp; Ref'!#REF!</definedName>
    <definedName name="WIRMTOT" localSheetId="4">Summary!#REF!</definedName>
    <definedName name="WIRMTOT">#REF!</definedName>
    <definedName name="WIRMU" localSheetId="4">#REF!</definedName>
    <definedName name="WIRMU">#REF!</definedName>
    <definedName name="WIRSTOT" localSheetId="0">'Bill 1- HVAC &amp; Ref'!#REF!</definedName>
    <definedName name="WIRSTOT" localSheetId="4">Summary!#REF!</definedName>
    <definedName name="WIRSTO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2" l="1"/>
  <c r="F9" i="2"/>
  <c r="F11" i="2"/>
  <c r="F12" i="2"/>
  <c r="F13" i="2"/>
  <c r="F18" i="2"/>
  <c r="F19" i="2"/>
  <c r="F40" i="2" l="1"/>
</calcChain>
</file>

<file path=xl/sharedStrings.xml><?xml version="1.0" encoding="utf-8"?>
<sst xmlns="http://schemas.openxmlformats.org/spreadsheetml/2006/main" count="299" uniqueCount="193">
  <si>
    <t>DESCRIPTION</t>
  </si>
  <si>
    <t>UNIT</t>
  </si>
  <si>
    <t>QTY</t>
  </si>
  <si>
    <t>ITEM NO.</t>
  </si>
  <si>
    <t>No.</t>
  </si>
  <si>
    <t>DAY WORKS AND ADDITIONAL MATERIAL</t>
  </si>
  <si>
    <t>Labour</t>
  </si>
  <si>
    <t>The rates for labour in dayworks are to be applied to the hours worked and are to include overheads, profits, etc.</t>
  </si>
  <si>
    <t>Normal Time</t>
  </si>
  <si>
    <t>Apprentice</t>
  </si>
  <si>
    <t>Semi-skilled</t>
  </si>
  <si>
    <t>Labourer</t>
  </si>
  <si>
    <t>Sundays and Public Holidays</t>
  </si>
  <si>
    <t>Transport</t>
  </si>
  <si>
    <t>The following nett rates for transport are to be applied and they are include for the provision of the vehicle fuel, driver waiting and travelling time.</t>
  </si>
  <si>
    <t>Passengers vehicle in dayworks.</t>
  </si>
  <si>
    <t>LDV in dayworks.</t>
  </si>
  <si>
    <t>5 ton truck in dayworks</t>
  </si>
  <si>
    <t>Item</t>
  </si>
  <si>
    <t>Total for Mechanical Services Sub- Contract</t>
  </si>
  <si>
    <t>Provisional sum above to be expended as and when required upon instructions from the engineer and against which the contractor shall have no claim except where such instructions are passed and deducted in whole or in part if not required. The rates for items below shall be used</t>
  </si>
  <si>
    <t>Technician</t>
  </si>
  <si>
    <t>TOTAL MECHANICAL TENDER SUM CARRIED TO MAIN CONTRACT SUMMARY</t>
  </si>
  <si>
    <t>Design, manufacture, works testing, supply and delivery to site, moving into position, erection, connecting up,  site testing, witness testing, proving to the inspectors, demonstrating to the Employer and maintenance of the complete installation as outlined in the specification and on the drawings.</t>
  </si>
  <si>
    <t>1.1</t>
  </si>
  <si>
    <t>1.2</t>
  </si>
  <si>
    <t>1.3</t>
  </si>
  <si>
    <t>Total  carried to Summary Page</t>
  </si>
  <si>
    <t xml:space="preserve">No. </t>
  </si>
  <si>
    <t>AMOUNT            R          c</t>
  </si>
  <si>
    <t xml:space="preserve"> RATE</t>
  </si>
  <si>
    <t>1.4</t>
  </si>
  <si>
    <t>AMOUNT                            R         C</t>
  </si>
  <si>
    <t>LPG Systems</t>
  </si>
  <si>
    <t>Fire Protection Systems</t>
  </si>
  <si>
    <t>ITEM NO</t>
  </si>
  <si>
    <t>4.1</t>
  </si>
  <si>
    <t>4.2</t>
  </si>
  <si>
    <t>4.3</t>
  </si>
  <si>
    <t>4.4</t>
  </si>
  <si>
    <t>FIRE PROTECTION INSTALLATION</t>
  </si>
  <si>
    <t>Design, manufacture, works testing, supply and delivery to site, moving into position, erection, connecting up,  site testing, witness testing, proving to the inspectors, demonstrating to the Employer and maintenance of the complete installation as per conditions of contract and the specification and on drawings.</t>
  </si>
  <si>
    <t>Drawing Number FP-A-G-2001 REV A</t>
  </si>
  <si>
    <t xml:space="preserve">Swing Type Fire Hose Reel to  comply with SANS 543 
Fire hose reels shall be fitted with a 30m long reinforced red rubber hose of internal diameter of 20mm nominal bore, with a 4.8mm internal diameter chromium plated brass nozzle and isolating valve.Fire hose reel pipes above ground shall be colour coded signal red A11.
 </t>
  </si>
  <si>
    <t>Galvanised mild steel pipe treated with galvafroid paint and two coats of firemen red signal paint A11. Pipework to be complete with supports,bends,unions to make a complete installation</t>
  </si>
  <si>
    <t>25mm</t>
  </si>
  <si>
    <t>80 mm</t>
  </si>
  <si>
    <t>Balance  carried to forward</t>
  </si>
  <si>
    <t>Balance  brought  forward</t>
  </si>
  <si>
    <t>4.5 kg Dry Chemical powder fire extinguisher complying with the requirements of SANS 1093 and the extinguishing medium shall comply with the appropriate requirements of SANS 1151. Extingishers to hung at position s shown on the drawings complete with meranti backing board.</t>
  </si>
  <si>
    <t xml:space="preserve">Fire blankets nominal size 1200 x 1200 in cover with quick release mechanism. Minimum weight 430 gr/m², ignition time 13min and Max temp.550ᵒC. </t>
  </si>
  <si>
    <t>Type E1</t>
  </si>
  <si>
    <t>Type E2</t>
  </si>
  <si>
    <t>Type E3</t>
  </si>
  <si>
    <t>Type F4</t>
  </si>
  <si>
    <t xml:space="preserve">Type F5 </t>
  </si>
  <si>
    <t>Type F6</t>
  </si>
  <si>
    <t>Type F45-FIRE EXIT/KEEP CLEAR</t>
  </si>
  <si>
    <t>m</t>
  </si>
  <si>
    <t>QUANTITY</t>
  </si>
  <si>
    <t>RATE</t>
  </si>
  <si>
    <t>Testing and commissioning to the satisfaction of the engineer</t>
  </si>
  <si>
    <t>AMOUNT               R          c</t>
  </si>
  <si>
    <t>3.1</t>
  </si>
  <si>
    <t>3.2</t>
  </si>
  <si>
    <t>3.3</t>
  </si>
  <si>
    <t>Allow for maintenance during defects liability period in terms of the contract</t>
  </si>
  <si>
    <t>Allow for maintenance during defect liability period in terms of the contract</t>
  </si>
  <si>
    <t>48 kg full LPG cyclinders</t>
  </si>
  <si>
    <t>22 mm isolating valve</t>
  </si>
  <si>
    <t>No</t>
  </si>
  <si>
    <t>22 mm fire man's isolating valve</t>
  </si>
  <si>
    <t>Manual changeover valve</t>
  </si>
  <si>
    <t>22 mm copper pipe complete with fittings, bends and supports</t>
  </si>
  <si>
    <t>32 mm Class 12 HDPE pipe underground laid in 600mm deep trench backfilled at compacted as specified by civil engineer</t>
  </si>
  <si>
    <t>100 mm</t>
  </si>
  <si>
    <t>Operating &amp; Maintenance Manuals and AS BUILT drawings</t>
  </si>
  <si>
    <t>2.7</t>
  </si>
  <si>
    <t>2.8</t>
  </si>
  <si>
    <t>2.9</t>
  </si>
  <si>
    <t>2.10</t>
  </si>
  <si>
    <t>2.11</t>
  </si>
  <si>
    <t>2.12</t>
  </si>
  <si>
    <t>2.13</t>
  </si>
  <si>
    <t>2 x 2 LPG 20 mm dia manifold in schedule 40 steel for Block L Nutrition Centre</t>
  </si>
  <si>
    <t>Double outlet  bunsen burners benck cocks complete with flexible gas hoses</t>
  </si>
  <si>
    <t xml:space="preserve">22 mm Pressure reducing valve  SANS approved </t>
  </si>
  <si>
    <t>Solar Water Heating</t>
  </si>
  <si>
    <t>Stainless steel island type kitchen extract hoods complete with stainless steel grease filters and grease tray, extract fan and suction and discharge side attenuators, fire rated extract duct and fire dampers</t>
  </si>
  <si>
    <t>HVAC &amp; Refrigeration Systems</t>
  </si>
  <si>
    <t>Testing &amp; Maintenance</t>
  </si>
  <si>
    <t>Alow for testing and commissioning to the satisfaction of the engineer</t>
  </si>
  <si>
    <t>25 mm float valve</t>
  </si>
  <si>
    <t>Orifice plate assembly OP1 complete with upstream and down stream pressure gauges on stem with isolating valve</t>
  </si>
  <si>
    <t xml:space="preserve">Item </t>
  </si>
  <si>
    <t>300 litres pressure vessel</t>
  </si>
  <si>
    <t>250 mm NB gear operated butterfly tank outlet valves</t>
  </si>
  <si>
    <t>200 mm NB gear operated butterfly test valve</t>
  </si>
  <si>
    <t>Flashing fire alarm beacon and horn</t>
  </si>
  <si>
    <t xml:space="preserve">Standard Wall Mounted Type Fire Hose Reel  to  comply with SANS 543 Fire hose reels shall be fitted with a 30m long reinforced red rubber hose of internal diameter of 20mm nominal bore, with a 4.8mm internal diameter chromium plated brass nozzle and isolating valve.Fire hose reel pipes above ground shall be colour coded signal red A11. Hose reel to be in standard labelled steel cabinet.
 </t>
  </si>
  <si>
    <t>5kg CO2  fire extinguisher complying with the requirements of SANS 1567. Extingishers to hung at position s shown on the drawings complete with meranti backing board.</t>
  </si>
  <si>
    <t>Class 16 mPVC pressure pipe complete with fittings laid in 1000mm deep trench backfilled at compacted as specified by civil engineer</t>
  </si>
  <si>
    <t>1.11</t>
  </si>
  <si>
    <t>65 mm outlet fire hydrant with tamper proof  opening spindle operated by fire brigade cross spanner  on 1000mm high 80mm galvanised pipe stub riser pipe encased in 800 mm high 25 MPa concrete with chamfered corners and painted in reflective yellow.</t>
  </si>
  <si>
    <t>Fire brigade booster connection, storz valve hydrant valves assembly as detailed on drawings.</t>
  </si>
  <si>
    <t>2.1</t>
  </si>
  <si>
    <t>2.2</t>
  </si>
  <si>
    <t>2.3</t>
  </si>
  <si>
    <t>2.4</t>
  </si>
  <si>
    <t>2.5</t>
  </si>
  <si>
    <t>2.6</t>
  </si>
  <si>
    <t>2.14</t>
  </si>
  <si>
    <t>2.15</t>
  </si>
  <si>
    <t>2.16</t>
  </si>
  <si>
    <t>2.17</t>
  </si>
  <si>
    <t>2.18</t>
  </si>
  <si>
    <t>2.19</t>
  </si>
  <si>
    <t>2.20</t>
  </si>
  <si>
    <t>2.21</t>
  </si>
  <si>
    <t>2.22</t>
  </si>
  <si>
    <t>2.23</t>
  </si>
  <si>
    <t>2.24</t>
  </si>
  <si>
    <t>2.25</t>
  </si>
  <si>
    <t>2.26</t>
  </si>
  <si>
    <t>2.27</t>
  </si>
  <si>
    <t>2.28</t>
  </si>
  <si>
    <t>2.29</t>
  </si>
  <si>
    <t>2.30</t>
  </si>
  <si>
    <t>2.31</t>
  </si>
  <si>
    <t>50 mm inlet gate valves</t>
  </si>
  <si>
    <t>50 mm galvanised cold water inlet pipe including bends, fittings and supports</t>
  </si>
  <si>
    <t>65 mm galvanised cold water outlet pipe including bends, fittings and supports</t>
  </si>
  <si>
    <t>Fire Pump Set consisting electric duty / standby diesel pumps duty  40 Litres/sec @ 500kPa  and                                 Jockey pump duty 1.0 Litres/sec @ 700kPa. Pump set to be complete with triple pump start test arrangement, ASIB certified control panels with status indicators specified, 6 hrs diesel day tank with bund container for spilt fuel, batteries, isolating and non return and strainer valves for pump assembly, pressure switches, pressure gauges, suction header and other accessories to make a complete installation.</t>
  </si>
  <si>
    <t>50 mm gate tank inlet valve</t>
  </si>
  <si>
    <t>3.4</t>
  </si>
  <si>
    <t>3.5</t>
  </si>
  <si>
    <t>Administration Block A 100 litre solar water heater complete with fittings 2kW electric back up element</t>
  </si>
  <si>
    <t>Blackened Copper Flat plate indirect thermo siphon close-couple type with hail proof glasss as per schedule on the drawings complete with roof supports</t>
  </si>
  <si>
    <t>Grade R Block B 100 litre solar water heater complete with fittings 2kW electric back up element</t>
  </si>
  <si>
    <t>Nutrition Centre Block L 200  litre solar water heater complete with fittings 3kW electric back up element</t>
  </si>
  <si>
    <t>3.6</t>
  </si>
  <si>
    <t>3.7</t>
  </si>
  <si>
    <t>3.8</t>
  </si>
  <si>
    <t>3.9</t>
  </si>
  <si>
    <t>3.10</t>
  </si>
  <si>
    <t>Type F13</t>
  </si>
  <si>
    <t>600 x 600mm Type GA 26 assemly point complete with 1800 mm high 80mm dia galvanised mild steel support pole</t>
  </si>
  <si>
    <t xml:space="preserve">Fire signage in 190mm high frame as indicated on the drawings. Marking and signposting shall be of the photoluminescent type and shall comply with the relevant sections of SANS 1186  </t>
  </si>
  <si>
    <t>Galvanised mild steel sectional tank on 15 m high tank supplier designed raised galvanised mild steel platform as shown on the drawings dimensions: 3,660 x 3.660 x 3,660 mm high with access panels, ladders, water level indicator and all accessories to make a complete installation as shown on drawings</t>
  </si>
  <si>
    <t>Galvanised mild steel sectional tank subdivided as shown on the drawings dimensions: 8,540 x 4,880 x 3,660 mm high with access panels, ladders, water level indicator, vortex inhibitors and all accessories to make a complete installation as shown on drawings</t>
  </si>
  <si>
    <t>10 litre Hydroboil water heater for Administration Block A Staff Room as shown on the drawings</t>
  </si>
  <si>
    <t>4 burner stock pot gas stove</t>
  </si>
  <si>
    <t>15 mm isolating valve</t>
  </si>
  <si>
    <t>15 mm Pressure reducing valve SANS approved</t>
  </si>
  <si>
    <t>12 mm gas hose for stove connections and fixing accessories</t>
  </si>
  <si>
    <t>15 mm fire man's gas isolating valve</t>
  </si>
  <si>
    <t xml:space="preserve">15 mm Class 1 copper pipe </t>
  </si>
  <si>
    <t>Manual change over valve</t>
  </si>
  <si>
    <t>15-12mm gas hose  connectors</t>
  </si>
  <si>
    <t>12 mm copper pipe complete with fittings, bends and supports</t>
  </si>
  <si>
    <t>2 x 2 LPG 20 mm dia manifold in schedule 40 steel for Block E Laboratory</t>
  </si>
  <si>
    <t>4.5</t>
  </si>
  <si>
    <t>4.6</t>
  </si>
  <si>
    <t>4.7</t>
  </si>
  <si>
    <t>4.8</t>
  </si>
  <si>
    <t>4.9</t>
  </si>
  <si>
    <t>4.10</t>
  </si>
  <si>
    <t>4.11</t>
  </si>
  <si>
    <t>4.12</t>
  </si>
  <si>
    <t>4.13</t>
  </si>
  <si>
    <t>4.14</t>
  </si>
  <si>
    <t>4.15</t>
  </si>
  <si>
    <t>4.16</t>
  </si>
  <si>
    <t>4.17</t>
  </si>
  <si>
    <t>4.18</t>
  </si>
  <si>
    <t>SANS compliant laboratory bunsen burners</t>
  </si>
  <si>
    <t xml:space="preserve"> Kosea Mokea Primary School Bill of Quantities for the Mechanical Installations</t>
  </si>
  <si>
    <t>HVAC &amp; REFRIGERATION SYSTEMS</t>
  </si>
  <si>
    <t>COLD WATER TANK, SOLAR WATER HEATERS &amp; EQUIPMENT</t>
  </si>
  <si>
    <t>LPG SUPPLY SYSTEMS &amp; FITTINGS</t>
  </si>
  <si>
    <t>P &amp; G Items for Mechanical Subcontract</t>
  </si>
  <si>
    <t>Contigencies</t>
  </si>
  <si>
    <t>4.19</t>
  </si>
  <si>
    <t>Flammable liquids warning signage set F26, F27 &amp; F46</t>
  </si>
  <si>
    <t>set</t>
  </si>
  <si>
    <t>Freezer Installation</t>
  </si>
  <si>
    <t>540 L horizontal type chest freezer</t>
  </si>
  <si>
    <t>2000 x 2000 x 600 island type extract hood for Nutrition Centre with extract fan duty 2000 litres/sec @ 450 Pa. Installation must be complete with weather proof flushing and extract fan controller. Power supply to within 1m of the extract fan shall be by others.</t>
  </si>
  <si>
    <t>Provide a Sum of R 150 000.00 for Fumes Cupboards</t>
  </si>
  <si>
    <t>sum</t>
  </si>
  <si>
    <t>1.5</t>
  </si>
  <si>
    <t>`</t>
  </si>
  <si>
    <t>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</si>
</sst>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R&quot;\ * #,##0.00_ ;_ &quot;R&quot;\ * \-#,##0.00_ ;_ &quot;R&quot;\ * &quot;-&quot;??_ ;_ @_ "/>
    <numFmt numFmtId="165" formatCode="0.0"/>
  </numFmts>
  <fonts count="17" x14ac:knownFonts="1">
    <font>
      <sz val="10"/>
      <name val="Tahoma"/>
      <family val="2"/>
    </font>
    <font>
      <sz val="11"/>
      <color theme="1"/>
      <name val="Calibri"/>
      <family val="2"/>
      <scheme val="minor"/>
    </font>
    <font>
      <b/>
      <sz val="10"/>
      <color indexed="8"/>
      <name val="Arial"/>
      <family val="2"/>
    </font>
    <font>
      <sz val="10"/>
      <color indexed="8"/>
      <name val="Arial"/>
      <family val="2"/>
    </font>
    <font>
      <b/>
      <sz val="10"/>
      <color indexed="18"/>
      <name val="Arial"/>
      <family val="2"/>
    </font>
    <font>
      <sz val="10"/>
      <color indexed="18"/>
      <name val="Arial"/>
      <family val="2"/>
    </font>
    <font>
      <sz val="10"/>
      <name val="Arial"/>
      <family val="2"/>
    </font>
    <font>
      <b/>
      <sz val="10"/>
      <name val="Arial"/>
      <family val="2"/>
    </font>
    <font>
      <b/>
      <u/>
      <sz val="10"/>
      <name val="Arial"/>
      <family val="2"/>
    </font>
    <font>
      <i/>
      <sz val="10"/>
      <name val="Arial"/>
      <family val="2"/>
    </font>
    <font>
      <sz val="12"/>
      <name val="Arial"/>
      <family val="2"/>
    </font>
    <font>
      <i/>
      <sz val="16"/>
      <name val="Arial"/>
      <family val="2"/>
    </font>
    <font>
      <b/>
      <sz val="10"/>
      <color theme="1"/>
      <name val="Arial"/>
      <family val="2"/>
    </font>
    <font>
      <sz val="10"/>
      <color theme="1"/>
      <name val="Arial"/>
      <family val="2"/>
    </font>
    <font>
      <b/>
      <u/>
      <sz val="10"/>
      <color theme="1"/>
      <name val="Arial"/>
      <family val="2"/>
    </font>
    <font>
      <b/>
      <sz val="16"/>
      <name val="Arial"/>
      <family val="2"/>
    </font>
    <font>
      <sz val="8"/>
      <name val="Tahoma"/>
      <family val="2"/>
    </font>
  </fonts>
  <fills count="5">
    <fill>
      <patternFill patternType="none"/>
    </fill>
    <fill>
      <patternFill patternType="gray125"/>
    </fill>
    <fill>
      <patternFill patternType="solid">
        <fgColor indexed="9"/>
        <bgColor indexed="64"/>
      </patternFill>
    </fill>
    <fill>
      <patternFill patternType="solid">
        <fgColor indexed="9"/>
        <bgColor indexed="22"/>
      </patternFill>
    </fill>
    <fill>
      <patternFill patternType="solid">
        <fgColor rgb="FFFFFF00"/>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style="thin">
        <color indexed="23"/>
      </bottom>
      <diagonal/>
    </border>
    <border>
      <left/>
      <right/>
      <top style="double">
        <color indexed="64"/>
      </top>
      <bottom/>
      <diagonal/>
    </border>
    <border>
      <left style="thin">
        <color indexed="23"/>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23"/>
      </left>
      <right/>
      <top style="thin">
        <color indexed="23"/>
      </top>
      <bottom/>
      <diagonal/>
    </border>
    <border>
      <left/>
      <right style="thin">
        <color indexed="23"/>
      </right>
      <top style="thin">
        <color indexed="23"/>
      </top>
      <bottom/>
      <diagonal/>
    </border>
    <border>
      <left/>
      <right style="thin">
        <color indexed="23"/>
      </right>
      <top/>
      <bottom/>
      <diagonal/>
    </border>
    <border>
      <left style="thin">
        <color indexed="64"/>
      </left>
      <right style="thin">
        <color indexed="64"/>
      </right>
      <top style="thin">
        <color indexed="64"/>
      </top>
      <bottom style="thin">
        <color indexed="64"/>
      </bottom>
      <diagonal/>
    </border>
    <border>
      <left style="thin">
        <color indexed="23"/>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3">
    <xf numFmtId="4" fontId="0" fillId="2" borderId="0"/>
    <xf numFmtId="0" fontId="1" fillId="0" borderId="0"/>
    <xf numFmtId="164" fontId="6" fillId="0" borderId="0" applyFont="0" applyFill="0" applyBorder="0" applyAlignment="0" applyProtection="0"/>
    <xf numFmtId="47" fontId="9" fillId="0" borderId="0" applyFill="0" applyBorder="0" applyAlignment="0" applyProtection="0"/>
    <xf numFmtId="164" fontId="6" fillId="0" borderId="0" applyFont="0" applyFill="0" applyBorder="0" applyAlignment="0" applyProtection="0"/>
    <xf numFmtId="0" fontId="9" fillId="0" borderId="0" applyFill="0" applyBorder="0" applyAlignment="0" applyProtection="0"/>
    <xf numFmtId="0" fontId="9" fillId="0" borderId="0" applyNumberFormat="0" applyFill="0" applyBorder="0" applyAlignment="0" applyProtection="0"/>
    <xf numFmtId="2" fontId="9" fillId="0" borderId="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6" fillId="0" borderId="0"/>
    <xf numFmtId="9" fontId="6" fillId="0" borderId="0" applyFont="0" applyFill="0" applyBorder="0" applyAlignment="0" applyProtection="0"/>
    <xf numFmtId="0" fontId="9" fillId="0" borderId="7" applyNumberFormat="0" applyFill="0" applyAlignment="0" applyProtection="0"/>
  </cellStyleXfs>
  <cellXfs count="152">
    <xf numFmtId="2" fontId="0" fillId="2" borderId="0" xfId="0" applyNumberFormat="1"/>
    <xf numFmtId="2" fontId="3" fillId="3" borderId="0" xfId="0" applyNumberFormat="1" applyFont="1" applyFill="1"/>
    <xf numFmtId="2" fontId="4" fillId="3" borderId="0" xfId="0" applyNumberFormat="1" applyFont="1" applyFill="1" applyBorder="1" applyAlignment="1"/>
    <xf numFmtId="2" fontId="5" fillId="3" borderId="0" xfId="0" applyNumberFormat="1" applyFont="1" applyFill="1" applyBorder="1"/>
    <xf numFmtId="2" fontId="6" fillId="2" borderId="2" xfId="0" applyNumberFormat="1" applyFont="1" applyBorder="1"/>
    <xf numFmtId="2" fontId="6" fillId="2" borderId="0" xfId="0" applyNumberFormat="1" applyFont="1" applyAlignment="1"/>
    <xf numFmtId="2" fontId="6" fillId="2" borderId="0" xfId="0" applyNumberFormat="1" applyFont="1"/>
    <xf numFmtId="2" fontId="7" fillId="3" borderId="0" xfId="0" applyNumberFormat="1" applyFont="1" applyFill="1" applyBorder="1" applyAlignment="1"/>
    <xf numFmtId="2" fontId="7" fillId="3" borderId="1" xfId="0" applyNumberFormat="1" applyFont="1" applyFill="1" applyBorder="1" applyAlignment="1">
      <alignment horizontal="center"/>
    </xf>
    <xf numFmtId="2" fontId="7" fillId="3" borderId="1" xfId="0" applyNumberFormat="1" applyFont="1" applyFill="1" applyBorder="1" applyAlignment="1">
      <alignment horizontal="center" wrapText="1"/>
    </xf>
    <xf numFmtId="2" fontId="6" fillId="2" borderId="3" xfId="0" applyNumberFormat="1" applyFont="1" applyBorder="1" applyAlignment="1">
      <alignment horizontal="center" vertical="top"/>
    </xf>
    <xf numFmtId="2" fontId="6" fillId="2" borderId="2" xfId="0" applyNumberFormat="1" applyFont="1" applyBorder="1" applyAlignment="1">
      <alignment horizontal="center" vertical="top"/>
    </xf>
    <xf numFmtId="2" fontId="6" fillId="2" borderId="2" xfId="0" quotePrefix="1" applyNumberFormat="1" applyFont="1" applyBorder="1" applyAlignment="1">
      <alignment horizontal="center" vertical="top"/>
    </xf>
    <xf numFmtId="2" fontId="6" fillId="2" borderId="4" xfId="0" applyNumberFormat="1" applyFont="1" applyBorder="1" applyAlignment="1">
      <alignment horizontal="center" vertical="top"/>
    </xf>
    <xf numFmtId="2" fontId="6" fillId="2" borderId="3" xfId="0" applyNumberFormat="1" applyFont="1" applyBorder="1" applyAlignment="1">
      <alignment horizontal="left" wrapText="1"/>
    </xf>
    <xf numFmtId="37" fontId="6" fillId="2" borderId="3" xfId="0" applyNumberFormat="1" applyFont="1" applyBorder="1" applyAlignment="1">
      <alignment horizontal="center"/>
    </xf>
    <xf numFmtId="4" fontId="6" fillId="2" borderId="3" xfId="0" applyNumberFormat="1" applyFont="1" applyBorder="1"/>
    <xf numFmtId="2" fontId="6" fillId="4" borderId="0" xfId="0" applyNumberFormat="1" applyFont="1" applyFill="1"/>
    <xf numFmtId="2" fontId="6" fillId="2" borderId="2" xfId="0" applyNumberFormat="1" applyFont="1" applyBorder="1" applyAlignment="1">
      <alignment horizontal="left" wrapText="1"/>
    </xf>
    <xf numFmtId="37" fontId="6" fillId="2" borderId="2" xfId="0" applyNumberFormat="1" applyFont="1" applyBorder="1" applyAlignment="1">
      <alignment horizontal="center"/>
    </xf>
    <xf numFmtId="4" fontId="6" fillId="2" borderId="2" xfId="0" applyNumberFormat="1" applyFont="1" applyBorder="1"/>
    <xf numFmtId="37" fontId="6" fillId="2" borderId="2" xfId="0" applyNumberFormat="1" applyFont="1" applyBorder="1" applyAlignment="1">
      <alignment horizontal="center" wrapText="1"/>
    </xf>
    <xf numFmtId="39" fontId="6" fillId="2" borderId="2" xfId="0" applyNumberFormat="1" applyFont="1" applyBorder="1"/>
    <xf numFmtId="39" fontId="6" fillId="2" borderId="5" xfId="0" applyNumberFormat="1" applyFont="1" applyBorder="1"/>
    <xf numFmtId="39" fontId="7" fillId="2" borderId="1" xfId="0" applyNumberFormat="1" applyFont="1" applyBorder="1"/>
    <xf numFmtId="2" fontId="7" fillId="2" borderId="2" xfId="0" applyNumberFormat="1" applyFont="1" applyBorder="1" applyAlignment="1">
      <alignment horizontal="left" wrapText="1"/>
    </xf>
    <xf numFmtId="2" fontId="6" fillId="2" borderId="0" xfId="0" applyNumberFormat="1" applyFont="1" applyAlignment="1">
      <alignment vertical="top"/>
    </xf>
    <xf numFmtId="2" fontId="8" fillId="2" borderId="2" xfId="0" applyNumberFormat="1" applyFont="1" applyBorder="1" applyAlignment="1">
      <alignment horizontal="left" wrapText="1"/>
    </xf>
    <xf numFmtId="2" fontId="6" fillId="2" borderId="2" xfId="0" applyNumberFormat="1" applyFont="1" applyBorder="1" applyAlignment="1">
      <alignment wrapText="1"/>
    </xf>
    <xf numFmtId="2" fontId="7" fillId="2" borderId="2" xfId="0" applyNumberFormat="1" applyFont="1" applyBorder="1"/>
    <xf numFmtId="2" fontId="6" fillId="2" borderId="0" xfId="0" applyNumberFormat="1" applyFont="1" applyAlignment="1">
      <alignment horizontal="center"/>
    </xf>
    <xf numFmtId="2" fontId="2" fillId="3" borderId="0" xfId="0" applyNumberFormat="1" applyFont="1" applyFill="1" applyAlignment="1"/>
    <xf numFmtId="2" fontId="7" fillId="3" borderId="1" xfId="0" applyNumberFormat="1" applyFont="1" applyFill="1" applyBorder="1" applyAlignment="1">
      <alignment horizontal="center" vertical="top" wrapText="1"/>
    </xf>
    <xf numFmtId="37" fontId="6" fillId="0" borderId="2" xfId="0" applyNumberFormat="1" applyFont="1" applyFill="1" applyBorder="1" applyAlignment="1">
      <alignment horizontal="center"/>
    </xf>
    <xf numFmtId="4" fontId="6" fillId="0" borderId="2" xfId="0" applyNumberFormat="1" applyFont="1" applyFill="1" applyBorder="1"/>
    <xf numFmtId="15" fontId="7" fillId="3" borderId="0" xfId="0" applyNumberFormat="1" applyFont="1" applyFill="1" applyBorder="1" applyAlignment="1">
      <alignment horizontal="right"/>
    </xf>
    <xf numFmtId="2" fontId="6" fillId="0" borderId="2" xfId="0" applyNumberFormat="1" applyFont="1" applyFill="1" applyBorder="1" applyAlignment="1">
      <alignment horizontal="left" wrapText="1"/>
    </xf>
    <xf numFmtId="4" fontId="7" fillId="2" borderId="2" xfId="0" applyNumberFormat="1" applyFont="1" applyBorder="1"/>
    <xf numFmtId="2" fontId="7" fillId="2" borderId="2" xfId="0" quotePrefix="1" applyNumberFormat="1" applyFont="1" applyBorder="1" applyAlignment="1">
      <alignment horizontal="center" vertical="top"/>
    </xf>
    <xf numFmtId="165" fontId="7" fillId="2" borderId="2" xfId="0" quotePrefix="1" applyNumberFormat="1" applyFont="1" applyBorder="1" applyAlignment="1">
      <alignment horizontal="center" vertical="top"/>
    </xf>
    <xf numFmtId="1" fontId="7" fillId="2" borderId="2" xfId="0" quotePrefix="1" applyNumberFormat="1" applyFont="1" applyBorder="1" applyAlignment="1">
      <alignment horizontal="center" vertical="top"/>
    </xf>
    <xf numFmtId="2" fontId="7" fillId="2" borderId="0" xfId="0" applyNumberFormat="1" applyFont="1"/>
    <xf numFmtId="37" fontId="7" fillId="2" borderId="2" xfId="0" applyNumberFormat="1" applyFont="1" applyBorder="1" applyAlignment="1">
      <alignment horizontal="center" wrapText="1"/>
    </xf>
    <xf numFmtId="2" fontId="7" fillId="0" borderId="2" xfId="0" applyNumberFormat="1" applyFont="1" applyFill="1" applyBorder="1" applyAlignment="1">
      <alignment horizontal="left" wrapText="1"/>
    </xf>
    <xf numFmtId="2" fontId="6" fillId="2" borderId="8" xfId="0" quotePrefix="1" applyNumberFormat="1" applyFont="1" applyBorder="1" applyAlignment="1">
      <alignment horizontal="center" vertical="top"/>
    </xf>
    <xf numFmtId="2" fontId="6" fillId="2" borderId="0" xfId="0" applyNumberFormat="1" applyFont="1" applyBorder="1" applyAlignment="1">
      <alignment horizontal="left" wrapText="1"/>
    </xf>
    <xf numFmtId="1" fontId="6" fillId="0" borderId="2" xfId="0" quotePrefix="1" applyNumberFormat="1" applyFont="1" applyFill="1" applyBorder="1" applyAlignment="1">
      <alignment horizontal="center"/>
    </xf>
    <xf numFmtId="2" fontId="7" fillId="3" borderId="4" xfId="0" applyNumberFormat="1" applyFont="1" applyFill="1" applyBorder="1" applyAlignment="1">
      <alignment horizontal="center"/>
    </xf>
    <xf numFmtId="37" fontId="6" fillId="2" borderId="17" xfId="0" applyNumberFormat="1" applyFont="1" applyBorder="1" applyAlignment="1">
      <alignment horizontal="center"/>
    </xf>
    <xf numFmtId="37" fontId="6" fillId="0" borderId="8" xfId="0" applyNumberFormat="1" applyFont="1" applyFill="1" applyBorder="1" applyAlignment="1">
      <alignment horizontal="center"/>
    </xf>
    <xf numFmtId="37" fontId="6" fillId="2" borderId="8" xfId="0" applyNumberFormat="1" applyFont="1" applyBorder="1" applyAlignment="1">
      <alignment horizontal="center"/>
    </xf>
    <xf numFmtId="37" fontId="6" fillId="2" borderId="8" xfId="0" applyNumberFormat="1" applyFont="1" applyBorder="1" applyAlignment="1">
      <alignment horizontal="center" wrapText="1"/>
    </xf>
    <xf numFmtId="2" fontId="7" fillId="3" borderId="5" xfId="0" applyNumberFormat="1" applyFont="1" applyFill="1" applyBorder="1" applyAlignment="1">
      <alignment horizontal="center" wrapText="1"/>
    </xf>
    <xf numFmtId="4" fontId="6" fillId="2" borderId="18" xfId="0" applyNumberFormat="1" applyFont="1" applyBorder="1"/>
    <xf numFmtId="4" fontId="6" fillId="0" borderId="19" xfId="0" applyNumberFormat="1" applyFont="1" applyFill="1" applyBorder="1"/>
    <xf numFmtId="4" fontId="6" fillId="2" borderId="19" xfId="0" applyNumberFormat="1" applyFont="1" applyBorder="1"/>
    <xf numFmtId="4" fontId="7" fillId="2" borderId="19" xfId="0" applyNumberFormat="1" applyFont="1" applyBorder="1"/>
    <xf numFmtId="39" fontId="6" fillId="2" borderId="19" xfId="0" applyNumberFormat="1" applyFont="1" applyBorder="1"/>
    <xf numFmtId="1" fontId="6" fillId="0" borderId="2" xfId="0" applyNumberFormat="1" applyFont="1" applyFill="1" applyBorder="1" applyAlignment="1">
      <alignment horizontal="center" wrapText="1"/>
    </xf>
    <xf numFmtId="1" fontId="6" fillId="2" borderId="2" xfId="0" quotePrefix="1" applyNumberFormat="1" applyFont="1" applyBorder="1" applyAlignment="1">
      <alignment horizontal="center" vertical="top"/>
    </xf>
    <xf numFmtId="2" fontId="7" fillId="0" borderId="2" xfId="0" quotePrefix="1" applyNumberFormat="1" applyFont="1" applyFill="1" applyBorder="1" applyAlignment="1">
      <alignment horizontal="center" vertical="top"/>
    </xf>
    <xf numFmtId="1" fontId="7" fillId="0" borderId="2" xfId="0" applyNumberFormat="1" applyFont="1" applyFill="1" applyBorder="1" applyAlignment="1">
      <alignment horizontal="center" vertical="top" wrapText="1"/>
    </xf>
    <xf numFmtId="2" fontId="6" fillId="0" borderId="2" xfId="0" applyNumberFormat="1" applyFont="1" applyFill="1" applyBorder="1" applyAlignment="1">
      <alignment horizontal="left" vertical="top" wrapText="1"/>
    </xf>
    <xf numFmtId="2" fontId="6" fillId="2" borderId="21" xfId="0" quotePrefix="1" applyNumberFormat="1" applyFont="1" applyBorder="1" applyAlignment="1">
      <alignment horizontal="center" vertical="top"/>
    </xf>
    <xf numFmtId="37" fontId="7" fillId="2" borderId="8" xfId="0" applyNumberFormat="1" applyFont="1" applyBorder="1" applyAlignment="1">
      <alignment horizontal="center"/>
    </xf>
    <xf numFmtId="2" fontId="7" fillId="0" borderId="2" xfId="0" applyNumberFormat="1" applyFont="1" applyFill="1" applyBorder="1" applyAlignment="1">
      <alignment horizontal="left" vertical="top" wrapText="1"/>
    </xf>
    <xf numFmtId="4" fontId="12" fillId="2" borderId="20" xfId="0" applyFont="1" applyBorder="1" applyAlignment="1">
      <alignment wrapText="1"/>
    </xf>
    <xf numFmtId="4" fontId="12" fillId="2" borderId="22" xfId="0" applyFont="1" applyBorder="1" applyAlignment="1">
      <alignment wrapText="1"/>
    </xf>
    <xf numFmtId="4" fontId="12" fillId="2" borderId="22" xfId="0" applyFont="1" applyBorder="1" applyAlignment="1">
      <alignment horizontal="center" vertical="top" wrapText="1"/>
    </xf>
    <xf numFmtId="4" fontId="13" fillId="2" borderId="22" xfId="0" applyFont="1" applyBorder="1"/>
    <xf numFmtId="4" fontId="13" fillId="2" borderId="22" xfId="0" applyFont="1" applyBorder="1" applyAlignment="1">
      <alignment horizontal="center" vertical="top"/>
    </xf>
    <xf numFmtId="4" fontId="13" fillId="2" borderId="22" xfId="0" applyFont="1" applyBorder="1" applyAlignment="1">
      <alignment horizontal="center"/>
    </xf>
    <xf numFmtId="4" fontId="13" fillId="2" borderId="16" xfId="0" applyFont="1" applyBorder="1"/>
    <xf numFmtId="4" fontId="12" fillId="2" borderId="20" xfId="0" applyFont="1" applyBorder="1"/>
    <xf numFmtId="4" fontId="12" fillId="2" borderId="22" xfId="0" applyFont="1" applyBorder="1"/>
    <xf numFmtId="4" fontId="14" fillId="2" borderId="22" xfId="0" applyFont="1" applyBorder="1"/>
    <xf numFmtId="4" fontId="14" fillId="2" borderId="0" xfId="0" applyFont="1" applyBorder="1"/>
    <xf numFmtId="2" fontId="15" fillId="2" borderId="2" xfId="0" applyNumberFormat="1" applyFont="1" applyBorder="1" applyAlignment="1">
      <alignment horizontal="left" wrapText="1"/>
    </xf>
    <xf numFmtId="4" fontId="13" fillId="2" borderId="22" xfId="0" applyFont="1" applyBorder="1" applyAlignment="1">
      <alignment wrapText="1"/>
    </xf>
    <xf numFmtId="3" fontId="13" fillId="2" borderId="22" xfId="0" applyNumberFormat="1" applyFont="1" applyBorder="1" applyAlignment="1">
      <alignment horizontal="center" vertical="top"/>
    </xf>
    <xf numFmtId="3" fontId="13" fillId="2" borderId="22" xfId="0" applyNumberFormat="1" applyFont="1" applyBorder="1"/>
    <xf numFmtId="3" fontId="13" fillId="2" borderId="22" xfId="0" applyNumberFormat="1" applyFont="1" applyBorder="1" applyAlignment="1">
      <alignment horizontal="center" vertical="center"/>
    </xf>
    <xf numFmtId="3" fontId="13" fillId="2" borderId="22" xfId="0" applyNumberFormat="1" applyFont="1" applyBorder="1" applyAlignment="1">
      <alignment horizontal="center"/>
    </xf>
    <xf numFmtId="1" fontId="7" fillId="0" borderId="2" xfId="0" applyNumberFormat="1" applyFont="1" applyFill="1" applyBorder="1" applyAlignment="1">
      <alignment horizontal="center" wrapText="1"/>
    </xf>
    <xf numFmtId="1" fontId="6" fillId="0" borderId="2" xfId="0" applyNumberFormat="1" applyFont="1" applyFill="1" applyBorder="1" applyAlignment="1">
      <alignment horizontal="center" vertical="top" wrapText="1"/>
    </xf>
    <xf numFmtId="2" fontId="0" fillId="2" borderId="0" xfId="0" applyNumberFormat="1" applyFont="1"/>
    <xf numFmtId="2" fontId="6" fillId="2" borderId="2" xfId="0" quotePrefix="1" applyNumberFormat="1" applyFont="1" applyBorder="1" applyAlignment="1">
      <alignment horizontal="center"/>
    </xf>
    <xf numFmtId="4" fontId="12" fillId="2" borderId="20" xfId="0" applyFont="1" applyBorder="1" applyAlignment="1">
      <alignment horizontal="center"/>
    </xf>
    <xf numFmtId="4" fontId="12" fillId="2" borderId="22" xfId="0" applyFont="1" applyBorder="1" applyAlignment="1">
      <alignment horizontal="center"/>
    </xf>
    <xf numFmtId="2" fontId="0" fillId="2" borderId="0" xfId="0" applyNumberFormat="1" applyAlignment="1">
      <alignment horizontal="center"/>
    </xf>
    <xf numFmtId="3" fontId="12" fillId="2" borderId="22" xfId="0" quotePrefix="1" applyNumberFormat="1" applyFont="1" applyBorder="1" applyAlignment="1">
      <alignment horizontal="center" vertical="top" wrapText="1"/>
    </xf>
    <xf numFmtId="2" fontId="7" fillId="2" borderId="2" xfId="0" quotePrefix="1" applyNumberFormat="1" applyFont="1" applyBorder="1" applyAlignment="1">
      <alignment horizontal="center"/>
    </xf>
    <xf numFmtId="4" fontId="13" fillId="2" borderId="22" xfId="0" applyFont="1" applyBorder="1" applyAlignment="1">
      <alignment horizontal="center" vertical="top" wrapText="1"/>
    </xf>
    <xf numFmtId="2" fontId="4" fillId="3" borderId="0" xfId="0" applyNumberFormat="1" applyFont="1" applyFill="1" applyBorder="1" applyAlignment="1">
      <alignment horizontal="center"/>
    </xf>
    <xf numFmtId="2" fontId="6" fillId="0" borderId="2" xfId="0" applyNumberFormat="1" applyFont="1" applyFill="1" applyBorder="1" applyAlignment="1">
      <alignment horizontal="center" wrapText="1"/>
    </xf>
    <xf numFmtId="2" fontId="7" fillId="3" borderId="1" xfId="0" applyNumberFormat="1" applyFont="1" applyFill="1" applyBorder="1" applyAlignment="1">
      <alignment horizontal="left"/>
    </xf>
    <xf numFmtId="2" fontId="7" fillId="3" borderId="1" xfId="0" applyNumberFormat="1" applyFont="1" applyFill="1" applyBorder="1" applyAlignment="1">
      <alignment horizontal="center" vertical="center" wrapText="1"/>
    </xf>
    <xf numFmtId="2" fontId="7" fillId="3" borderId="1" xfId="0" applyNumberFormat="1" applyFont="1" applyFill="1" applyBorder="1" applyAlignment="1">
      <alignment horizontal="left" vertical="center"/>
    </xf>
    <xf numFmtId="2" fontId="7" fillId="3" borderId="1" xfId="0" applyNumberFormat="1" applyFont="1" applyFill="1" applyBorder="1" applyAlignment="1">
      <alignment horizontal="center" vertical="center"/>
    </xf>
    <xf numFmtId="2" fontId="0" fillId="2" borderId="0" xfId="0" applyNumberFormat="1" applyAlignment="1">
      <alignment vertical="center"/>
    </xf>
    <xf numFmtId="2" fontId="6" fillId="2" borderId="0" xfId="0" applyNumberFormat="1" applyFont="1" applyAlignment="1">
      <alignment vertical="center"/>
    </xf>
    <xf numFmtId="2" fontId="3" fillId="3" borderId="0" xfId="0" applyNumberFormat="1" applyFont="1" applyFill="1" applyAlignment="1">
      <alignment horizontal="center"/>
    </xf>
    <xf numFmtId="2" fontId="5" fillId="3" borderId="0" xfId="0" applyNumberFormat="1" applyFont="1" applyFill="1" applyBorder="1" applyAlignment="1">
      <alignment horizontal="center"/>
    </xf>
    <xf numFmtId="2" fontId="7" fillId="2" borderId="9" xfId="0" applyNumberFormat="1" applyFont="1" applyBorder="1" applyAlignment="1">
      <alignment horizontal="left"/>
    </xf>
    <xf numFmtId="2" fontId="7" fillId="2" borderId="10" xfId="0" applyNumberFormat="1" applyFont="1" applyBorder="1" applyAlignment="1">
      <alignment horizontal="left"/>
    </xf>
    <xf numFmtId="2" fontId="7" fillId="2" borderId="12" xfId="0" applyNumberFormat="1" applyFont="1" applyBorder="1" applyAlignment="1">
      <alignment horizontal="left"/>
    </xf>
    <xf numFmtId="2" fontId="7" fillId="2" borderId="13" xfId="0" applyNumberFormat="1" applyFont="1" applyBorder="1" applyAlignment="1">
      <alignment horizontal="left"/>
    </xf>
    <xf numFmtId="4" fontId="12" fillId="2" borderId="9" xfId="0" applyFont="1" applyBorder="1" applyAlignment="1">
      <alignment horizontal="left"/>
    </xf>
    <xf numFmtId="4" fontId="12" fillId="2" borderId="10" xfId="0" applyFont="1" applyBorder="1" applyAlignment="1">
      <alignment horizontal="left"/>
    </xf>
    <xf numFmtId="4" fontId="12" fillId="2" borderId="12" xfId="0" applyFont="1" applyBorder="1" applyAlignment="1">
      <alignment horizontal="left"/>
    </xf>
    <xf numFmtId="4" fontId="12" fillId="2" borderId="13" xfId="0" applyFont="1" applyBorder="1" applyAlignment="1">
      <alignment horizontal="left"/>
    </xf>
    <xf numFmtId="4" fontId="12" fillId="2" borderId="23" xfId="0" applyFont="1" applyBorder="1" applyAlignment="1">
      <alignment horizontal="left"/>
    </xf>
    <xf numFmtId="4" fontId="12" fillId="2" borderId="24" xfId="0" applyFont="1" applyBorder="1" applyAlignment="1">
      <alignment horizontal="left"/>
    </xf>
    <xf numFmtId="2" fontId="7" fillId="0" borderId="23" xfId="0" applyNumberFormat="1" applyFont="1" applyFill="1" applyBorder="1" applyAlignment="1">
      <alignment horizontal="center" wrapText="1"/>
    </xf>
    <xf numFmtId="2" fontId="7" fillId="0" borderId="24" xfId="0" applyNumberFormat="1" applyFont="1" applyFill="1" applyBorder="1" applyAlignment="1">
      <alignment horizontal="center" wrapText="1"/>
    </xf>
    <xf numFmtId="2" fontId="7" fillId="2" borderId="0" xfId="0" applyNumberFormat="1" applyFont="1" applyBorder="1" applyAlignment="1">
      <alignment horizontal="left" wrapText="1"/>
    </xf>
    <xf numFmtId="4" fontId="12" fillId="2" borderId="15" xfId="0" applyFont="1" applyBorder="1" applyAlignment="1">
      <alignment horizontal="center"/>
    </xf>
    <xf numFmtId="4" fontId="12" fillId="2" borderId="16" xfId="0" applyFont="1" applyBorder="1" applyAlignment="1">
      <alignment horizontal="center"/>
    </xf>
    <xf numFmtId="2" fontId="7" fillId="2" borderId="6" xfId="0" applyNumberFormat="1" applyFont="1" applyBorder="1" applyAlignment="1">
      <alignment horizontal="left" wrapText="1"/>
    </xf>
    <xf numFmtId="2" fontId="7" fillId="3" borderId="1" xfId="0" applyNumberFormat="1" applyFont="1" applyFill="1" applyBorder="1" applyAlignment="1" applyProtection="1">
      <alignment horizontal="center" vertical="center" wrapText="1"/>
      <protection locked="0"/>
    </xf>
    <xf numFmtId="4" fontId="6" fillId="2" borderId="3" xfId="0" applyNumberFormat="1" applyFont="1" applyBorder="1" applyProtection="1">
      <protection locked="0"/>
    </xf>
    <xf numFmtId="4" fontId="6" fillId="2" borderId="2" xfId="0" applyNumberFormat="1" applyFont="1" applyBorder="1" applyProtection="1">
      <protection locked="0"/>
    </xf>
    <xf numFmtId="4" fontId="6" fillId="0" borderId="2" xfId="0" applyNumberFormat="1" applyFont="1" applyFill="1" applyBorder="1" applyProtection="1">
      <protection locked="0"/>
    </xf>
    <xf numFmtId="39" fontId="7" fillId="2" borderId="2" xfId="0" applyNumberFormat="1" applyFont="1" applyBorder="1" applyAlignment="1" applyProtection="1">
      <alignment horizontal="left" wrapText="1"/>
      <protection locked="0"/>
    </xf>
    <xf numFmtId="39" fontId="7" fillId="2" borderId="2" xfId="0" applyNumberFormat="1" applyFont="1" applyBorder="1" applyProtection="1">
      <protection locked="0"/>
    </xf>
    <xf numFmtId="39" fontId="6" fillId="2" borderId="2" xfId="0" applyNumberFormat="1" applyFont="1" applyBorder="1" applyProtection="1">
      <protection locked="0"/>
    </xf>
    <xf numFmtId="2" fontId="7" fillId="2" borderId="11" xfId="0" applyNumberFormat="1" applyFont="1" applyBorder="1" applyAlignment="1" applyProtection="1">
      <alignment horizontal="left"/>
      <protection locked="0"/>
    </xf>
    <xf numFmtId="4" fontId="6" fillId="2" borderId="15" xfId="0" applyNumberFormat="1" applyFont="1" applyBorder="1" applyProtection="1">
      <protection locked="0"/>
    </xf>
    <xf numFmtId="2" fontId="7" fillId="2" borderId="14" xfId="0" applyNumberFormat="1" applyFont="1" applyBorder="1" applyAlignment="1" applyProtection="1">
      <alignment horizontal="left"/>
      <protection locked="0"/>
    </xf>
    <xf numFmtId="4" fontId="6" fillId="2" borderId="16" xfId="0" applyNumberFormat="1" applyFont="1" applyBorder="1" applyProtection="1">
      <protection locked="0"/>
    </xf>
    <xf numFmtId="2" fontId="0" fillId="2" borderId="0" xfId="0" applyNumberFormat="1" applyProtection="1">
      <protection locked="0"/>
    </xf>
    <xf numFmtId="2" fontId="3" fillId="3" borderId="0" xfId="0" applyNumberFormat="1" applyFont="1" applyFill="1" applyProtection="1">
      <protection locked="0"/>
    </xf>
    <xf numFmtId="15" fontId="2" fillId="3" borderId="0" xfId="0" applyNumberFormat="1" applyFont="1" applyFill="1" applyProtection="1">
      <protection locked="0"/>
    </xf>
    <xf numFmtId="2" fontId="5" fillId="3" borderId="0" xfId="0" applyNumberFormat="1" applyFont="1" applyFill="1" applyBorder="1" applyProtection="1">
      <protection locked="0"/>
    </xf>
    <xf numFmtId="15" fontId="7" fillId="3" borderId="0" xfId="0" applyNumberFormat="1" applyFont="1" applyFill="1" applyBorder="1" applyAlignment="1" applyProtection="1">
      <alignment horizontal="right"/>
      <protection locked="0"/>
    </xf>
    <xf numFmtId="4" fontId="12" fillId="2" borderId="20" xfId="0" applyFont="1" applyBorder="1" applyAlignment="1" applyProtection="1">
      <alignment horizontal="center"/>
      <protection locked="0"/>
    </xf>
    <xf numFmtId="2" fontId="7" fillId="3" borderId="1" xfId="0" applyNumberFormat="1" applyFont="1" applyFill="1" applyBorder="1" applyAlignment="1" applyProtection="1">
      <alignment horizontal="center" wrapText="1"/>
      <protection locked="0"/>
    </xf>
    <xf numFmtId="4" fontId="12" fillId="2" borderId="22" xfId="0" applyFont="1" applyBorder="1" applyAlignment="1" applyProtection="1">
      <alignment horizontal="center"/>
      <protection locked="0"/>
    </xf>
    <xf numFmtId="4" fontId="12" fillId="2" borderId="22" xfId="0" applyFont="1" applyBorder="1" applyProtection="1">
      <protection locked="0"/>
    </xf>
    <xf numFmtId="4" fontId="13" fillId="2" borderId="22" xfId="0" applyFont="1" applyBorder="1" applyAlignment="1" applyProtection="1">
      <alignment horizontal="center"/>
      <protection locked="0"/>
    </xf>
    <xf numFmtId="4" fontId="13" fillId="2" borderId="22" xfId="0" applyFont="1" applyBorder="1" applyProtection="1">
      <protection locked="0"/>
    </xf>
    <xf numFmtId="4" fontId="12" fillId="2" borderId="25" xfId="0" applyFont="1" applyBorder="1" applyAlignment="1" applyProtection="1">
      <alignment horizontal="left"/>
      <protection locked="0"/>
    </xf>
    <xf numFmtId="4" fontId="13" fillId="2" borderId="20" xfId="0" applyFont="1" applyBorder="1" applyProtection="1">
      <protection locked="0"/>
    </xf>
    <xf numFmtId="2" fontId="7" fillId="0" borderId="25" xfId="0" applyNumberFormat="1" applyFont="1" applyFill="1" applyBorder="1" applyAlignment="1" applyProtection="1">
      <alignment horizontal="center" wrapText="1"/>
      <protection locked="0"/>
    </xf>
    <xf numFmtId="4" fontId="12" fillId="2" borderId="11" xfId="0" applyFont="1" applyBorder="1" applyAlignment="1" applyProtection="1">
      <alignment horizontal="left"/>
      <protection locked="0"/>
    </xf>
    <xf numFmtId="4" fontId="13" fillId="2" borderId="15" xfId="0" applyFont="1" applyBorder="1" applyAlignment="1" applyProtection="1">
      <alignment horizontal="center"/>
      <protection locked="0"/>
    </xf>
    <xf numFmtId="4" fontId="12" fillId="2" borderId="14" xfId="0" applyFont="1" applyBorder="1" applyAlignment="1" applyProtection="1">
      <alignment horizontal="left"/>
      <protection locked="0"/>
    </xf>
    <xf numFmtId="4" fontId="13" fillId="2" borderId="16" xfId="0" applyFont="1" applyBorder="1" applyAlignment="1" applyProtection="1">
      <alignment horizontal="center"/>
      <protection locked="0"/>
    </xf>
    <xf numFmtId="2" fontId="0" fillId="2" borderId="0" xfId="0" applyNumberFormat="1" applyAlignment="1" applyProtection="1">
      <alignment horizontal="center"/>
      <protection locked="0"/>
    </xf>
    <xf numFmtId="4" fontId="7" fillId="2" borderId="2" xfId="0" applyNumberFormat="1" applyFont="1" applyBorder="1" applyProtection="1">
      <protection locked="0"/>
    </xf>
    <xf numFmtId="4" fontId="6" fillId="2" borderId="2" xfId="0" applyFont="1" applyBorder="1" applyProtection="1">
      <protection locked="0"/>
    </xf>
    <xf numFmtId="2" fontId="6" fillId="2" borderId="0" xfId="0" applyNumberFormat="1" applyFont="1" applyProtection="1">
      <protection locked="0"/>
    </xf>
  </cellXfs>
  <cellStyles count="13">
    <cellStyle name="Comma0" xfId="3" xr:uid="{00000000-0005-0000-0000-000000000000}"/>
    <cellStyle name="Currency 2" xfId="4" xr:uid="{00000000-0005-0000-0000-000001000000}"/>
    <cellStyle name="Currency 2 2" xfId="2" xr:uid="{00000000-0005-0000-0000-000002000000}"/>
    <cellStyle name="Currency0" xfId="5" xr:uid="{00000000-0005-0000-0000-000003000000}"/>
    <cellStyle name="Date" xfId="6" xr:uid="{00000000-0005-0000-0000-000004000000}"/>
    <cellStyle name="Fixed" xfId="7" xr:uid="{00000000-0005-0000-0000-000005000000}"/>
    <cellStyle name="Heading 1 2" xfId="8" xr:uid="{00000000-0005-0000-0000-000006000000}"/>
    <cellStyle name="Heading 2 2" xfId="9" xr:uid="{00000000-0005-0000-0000-000007000000}"/>
    <cellStyle name="Normal" xfId="0" builtinId="0"/>
    <cellStyle name="Normal 2" xfId="1" xr:uid="{00000000-0005-0000-0000-000009000000}"/>
    <cellStyle name="Normal 3" xfId="10" xr:uid="{00000000-0005-0000-0000-00000A000000}"/>
    <cellStyle name="Percent 2" xfId="11" xr:uid="{00000000-0005-0000-0000-00000B000000}"/>
    <cellStyle name="Total 2" xfId="12"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76200</xdr:colOff>
      <xdr:row>0</xdr:row>
      <xdr:rowOff>0</xdr:rowOff>
    </xdr:from>
    <xdr:to>
      <xdr:col>6</xdr:col>
      <xdr:colOff>0</xdr:colOff>
      <xdr:row>0</xdr:row>
      <xdr:rowOff>523875</xdr:rowOff>
    </xdr:to>
    <xdr:sp macro="" textlink="">
      <xdr:nvSpPr>
        <xdr:cNvPr id="7289" name="Rectangle 14">
          <a:extLst>
            <a:ext uri="{FF2B5EF4-FFF2-40B4-BE49-F238E27FC236}">
              <a16:creationId xmlns:a16="http://schemas.microsoft.com/office/drawing/2014/main" id="{00000000-0008-0000-0100-0000791C0000}"/>
            </a:ext>
          </a:extLst>
        </xdr:cNvPr>
        <xdr:cNvSpPr>
          <a:spLocks noChangeArrowheads="1"/>
        </xdr:cNvSpPr>
      </xdr:nvSpPr>
      <xdr:spPr bwMode="auto">
        <a:xfrm>
          <a:off x="4876800" y="0"/>
          <a:ext cx="2009775"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0</xdr:row>
      <xdr:rowOff>0</xdr:rowOff>
    </xdr:from>
    <xdr:to>
      <xdr:col>6</xdr:col>
      <xdr:colOff>0</xdr:colOff>
      <xdr:row>0</xdr:row>
      <xdr:rowOff>523875</xdr:rowOff>
    </xdr:to>
    <xdr:sp macro="" textlink="">
      <xdr:nvSpPr>
        <xdr:cNvPr id="3" name="Rectangle 14">
          <a:extLst>
            <a:ext uri="{FF2B5EF4-FFF2-40B4-BE49-F238E27FC236}">
              <a16:creationId xmlns:a16="http://schemas.microsoft.com/office/drawing/2014/main" id="{00000000-0008-0000-0400-000003000000}"/>
            </a:ext>
          </a:extLst>
        </xdr:cNvPr>
        <xdr:cNvSpPr>
          <a:spLocks noChangeArrowheads="1"/>
        </xdr:cNvSpPr>
      </xdr:nvSpPr>
      <xdr:spPr bwMode="auto">
        <a:xfrm>
          <a:off x="5021580" y="0"/>
          <a:ext cx="1706880" cy="165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76200</xdr:colOff>
      <xdr:row>0</xdr:row>
      <xdr:rowOff>0</xdr:rowOff>
    </xdr:from>
    <xdr:to>
      <xdr:col>6</xdr:col>
      <xdr:colOff>0</xdr:colOff>
      <xdr:row>0</xdr:row>
      <xdr:rowOff>523875</xdr:rowOff>
    </xdr:to>
    <xdr:sp macro="" textlink="">
      <xdr:nvSpPr>
        <xdr:cNvPr id="2" name="Rectangle 14">
          <a:extLst>
            <a:ext uri="{FF2B5EF4-FFF2-40B4-BE49-F238E27FC236}">
              <a16:creationId xmlns:a16="http://schemas.microsoft.com/office/drawing/2014/main" id="{00000000-0008-0000-0000-000002000000}"/>
            </a:ext>
          </a:extLst>
        </xdr:cNvPr>
        <xdr:cNvSpPr>
          <a:spLocks noChangeArrowheads="1"/>
        </xdr:cNvSpPr>
      </xdr:nvSpPr>
      <xdr:spPr bwMode="auto">
        <a:xfrm>
          <a:off x="4876800" y="0"/>
          <a:ext cx="2009775"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1"/>
  <sheetViews>
    <sheetView showGridLines="0" showZeros="0" tabSelected="1" showOutlineSymbols="0" view="pageBreakPreview" zoomScaleNormal="100" zoomScaleSheetLayoutView="100" workbookViewId="0">
      <selection activeCell="E1" sqref="E1:F1048576"/>
    </sheetView>
  </sheetViews>
  <sheetFormatPr defaultColWidth="5.5703125" defaultRowHeight="12.75" x14ac:dyDescent="0.2"/>
  <cols>
    <col min="1" max="1" width="7.5703125" style="26" customWidth="1"/>
    <col min="2" max="2" width="48.140625" style="6" customWidth="1"/>
    <col min="3" max="3" width="6.42578125" style="30" customWidth="1"/>
    <col min="4" max="4" width="8.140625" style="30" customWidth="1"/>
    <col min="5" max="5" width="12.5703125" style="151" customWidth="1"/>
    <col min="6" max="6" width="14.42578125" style="151" customWidth="1"/>
    <col min="7" max="16384" width="5.5703125" style="6"/>
  </cols>
  <sheetData>
    <row r="1" spans="1:6" x14ac:dyDescent="0.2">
      <c r="A1" s="31"/>
      <c r="B1" s="5"/>
      <c r="D1" s="101"/>
      <c r="E1" s="131"/>
      <c r="F1" s="132"/>
    </row>
    <row r="2" spans="1:6" x14ac:dyDescent="0.2">
      <c r="A2" s="7"/>
      <c r="C2" s="93"/>
      <c r="D2" s="102"/>
      <c r="E2" s="133"/>
      <c r="F2" s="134"/>
    </row>
    <row r="3" spans="1:6" s="100" customFormat="1" ht="25.5" x14ac:dyDescent="0.2">
      <c r="A3" s="96" t="s">
        <v>3</v>
      </c>
      <c r="B3" s="97" t="s">
        <v>0</v>
      </c>
      <c r="C3" s="98" t="s">
        <v>1</v>
      </c>
      <c r="D3" s="98" t="s">
        <v>2</v>
      </c>
      <c r="E3" s="119" t="s">
        <v>30</v>
      </c>
      <c r="F3" s="119" t="s">
        <v>29</v>
      </c>
    </row>
    <row r="4" spans="1:6" x14ac:dyDescent="0.2">
      <c r="A4" s="10"/>
      <c r="B4" s="14"/>
      <c r="C4" s="15"/>
      <c r="D4" s="15"/>
      <c r="E4" s="120"/>
      <c r="F4" s="120"/>
    </row>
    <row r="5" spans="1:6" x14ac:dyDescent="0.2">
      <c r="A5" s="40">
        <v>1</v>
      </c>
      <c r="B5" s="27" t="s">
        <v>177</v>
      </c>
      <c r="C5" s="19"/>
      <c r="D5" s="19"/>
      <c r="E5" s="121"/>
      <c r="F5" s="121"/>
    </row>
    <row r="6" spans="1:6" x14ac:dyDescent="0.2">
      <c r="A6" s="11"/>
      <c r="B6" s="18"/>
      <c r="C6" s="19"/>
      <c r="D6" s="19"/>
      <c r="E6" s="121"/>
      <c r="F6" s="121"/>
    </row>
    <row r="7" spans="1:6" s="17" customFormat="1" ht="76.5" x14ac:dyDescent="0.2">
      <c r="A7" s="60"/>
      <c r="B7" s="36" t="s">
        <v>23</v>
      </c>
      <c r="C7" s="33"/>
      <c r="D7" s="33"/>
      <c r="E7" s="122"/>
      <c r="F7" s="122"/>
    </row>
    <row r="8" spans="1:6" s="41" customFormat="1" x14ac:dyDescent="0.2">
      <c r="A8" s="59"/>
      <c r="B8" s="36"/>
      <c r="C8" s="94"/>
      <c r="D8" s="58"/>
      <c r="E8" s="124"/>
      <c r="F8" s="121">
        <f t="shared" ref="F8:F19" si="0">D8*E8</f>
        <v>0</v>
      </c>
    </row>
    <row r="9" spans="1:6" ht="63.75" x14ac:dyDescent="0.2">
      <c r="A9" s="40"/>
      <c r="B9" s="43" t="s">
        <v>88</v>
      </c>
      <c r="C9" s="94"/>
      <c r="D9" s="58"/>
      <c r="E9" s="125"/>
      <c r="F9" s="121">
        <f t="shared" si="0"/>
        <v>0</v>
      </c>
    </row>
    <row r="10" spans="1:6" x14ac:dyDescent="0.2">
      <c r="A10" s="40"/>
      <c r="B10" s="43"/>
      <c r="C10" s="94"/>
      <c r="D10" s="58"/>
      <c r="E10" s="125"/>
      <c r="F10" s="121"/>
    </row>
    <row r="11" spans="1:6" ht="63.75" x14ac:dyDescent="0.2">
      <c r="A11" s="59" t="s">
        <v>24</v>
      </c>
      <c r="B11" s="36" t="s">
        <v>187</v>
      </c>
      <c r="C11" s="94" t="s">
        <v>28</v>
      </c>
      <c r="D11" s="58">
        <v>1</v>
      </c>
      <c r="E11" s="125"/>
      <c r="F11" s="121">
        <f t="shared" si="0"/>
        <v>0</v>
      </c>
    </row>
    <row r="12" spans="1:6" x14ac:dyDescent="0.2">
      <c r="A12" s="59"/>
      <c r="B12" s="36"/>
      <c r="C12" s="94"/>
      <c r="D12" s="58"/>
      <c r="E12" s="125"/>
      <c r="F12" s="121">
        <f t="shared" si="0"/>
        <v>0</v>
      </c>
    </row>
    <row r="13" spans="1:6" x14ac:dyDescent="0.2">
      <c r="A13" s="40"/>
      <c r="B13" s="43" t="s">
        <v>185</v>
      </c>
      <c r="C13" s="94"/>
      <c r="D13" s="58"/>
      <c r="E13" s="125"/>
      <c r="F13" s="121">
        <f t="shared" si="0"/>
        <v>0</v>
      </c>
    </row>
    <row r="14" spans="1:6" x14ac:dyDescent="0.2">
      <c r="A14" s="59" t="s">
        <v>25</v>
      </c>
      <c r="B14" s="62" t="s">
        <v>186</v>
      </c>
      <c r="C14" s="94" t="s">
        <v>4</v>
      </c>
      <c r="D14" s="58">
        <v>1</v>
      </c>
      <c r="E14" s="125"/>
      <c r="F14" s="121"/>
    </row>
    <row r="15" spans="1:6" x14ac:dyDescent="0.2">
      <c r="A15" s="59"/>
      <c r="B15" s="36"/>
      <c r="C15" s="94"/>
      <c r="D15" s="58"/>
      <c r="E15" s="125"/>
      <c r="F15" s="121"/>
    </row>
    <row r="16" spans="1:6" x14ac:dyDescent="0.2">
      <c r="A16" s="40"/>
      <c r="B16" s="43" t="s">
        <v>90</v>
      </c>
      <c r="C16" s="94"/>
      <c r="D16" s="58"/>
      <c r="E16" s="125"/>
      <c r="F16" s="121"/>
    </row>
    <row r="17" spans="1:6" x14ac:dyDescent="0.2">
      <c r="A17" s="59"/>
      <c r="B17" s="36"/>
      <c r="C17" s="94"/>
      <c r="D17" s="58"/>
      <c r="E17" s="125"/>
      <c r="F17" s="121"/>
    </row>
    <row r="18" spans="1:6" ht="25.5" x14ac:dyDescent="0.2">
      <c r="A18" s="59" t="s">
        <v>26</v>
      </c>
      <c r="B18" s="36" t="s">
        <v>91</v>
      </c>
      <c r="C18" s="94" t="s">
        <v>18</v>
      </c>
      <c r="D18" s="58">
        <v>1</v>
      </c>
      <c r="E18" s="125"/>
      <c r="F18" s="121">
        <f t="shared" si="0"/>
        <v>0</v>
      </c>
    </row>
    <row r="19" spans="1:6" x14ac:dyDescent="0.2">
      <c r="A19" s="59"/>
      <c r="B19" s="36"/>
      <c r="C19" s="94"/>
      <c r="D19" s="58"/>
      <c r="E19" s="125"/>
      <c r="F19" s="121">
        <f t="shared" si="0"/>
        <v>0</v>
      </c>
    </row>
    <row r="20" spans="1:6" s="41" customFormat="1" ht="25.5" x14ac:dyDescent="0.2">
      <c r="A20" s="59" t="s">
        <v>31</v>
      </c>
      <c r="B20" s="36" t="s">
        <v>66</v>
      </c>
      <c r="C20" s="94" t="s">
        <v>18</v>
      </c>
      <c r="D20" s="58">
        <v>1</v>
      </c>
      <c r="E20" s="124"/>
      <c r="F20" s="149"/>
    </row>
    <row r="21" spans="1:6" s="41" customFormat="1" x14ac:dyDescent="0.2">
      <c r="A21" s="59"/>
      <c r="B21" s="36"/>
      <c r="C21" s="94"/>
      <c r="D21" s="83"/>
      <c r="E21" s="124"/>
      <c r="F21" s="149"/>
    </row>
    <row r="22" spans="1:6" s="41" customFormat="1" x14ac:dyDescent="0.2">
      <c r="A22" s="59" t="s">
        <v>190</v>
      </c>
      <c r="B22" s="36" t="s">
        <v>188</v>
      </c>
      <c r="C22" s="94" t="s">
        <v>189</v>
      </c>
      <c r="D22" s="58">
        <v>1</v>
      </c>
      <c r="E22" s="125"/>
      <c r="F22" s="150"/>
    </row>
    <row r="23" spans="1:6" s="41" customFormat="1" x14ac:dyDescent="0.2">
      <c r="A23" s="59"/>
      <c r="B23" s="36"/>
      <c r="C23" s="94"/>
      <c r="D23" s="83"/>
      <c r="E23" s="124"/>
      <c r="F23" s="149"/>
    </row>
    <row r="24" spans="1:6" s="41" customFormat="1" x14ac:dyDescent="0.2">
      <c r="A24" s="59"/>
      <c r="B24" s="36"/>
      <c r="C24" s="94"/>
      <c r="D24" s="83"/>
      <c r="E24" s="124"/>
      <c r="F24" s="149"/>
    </row>
    <row r="25" spans="1:6" s="41" customFormat="1" x14ac:dyDescent="0.2">
      <c r="A25" s="59"/>
      <c r="B25" s="36"/>
      <c r="C25" s="94"/>
      <c r="D25" s="83"/>
      <c r="E25" s="124"/>
      <c r="F25" s="149"/>
    </row>
    <row r="26" spans="1:6" s="41" customFormat="1" x14ac:dyDescent="0.2">
      <c r="A26" s="59"/>
      <c r="B26" s="36"/>
      <c r="C26" s="94"/>
      <c r="D26" s="83"/>
      <c r="E26" s="124"/>
      <c r="F26" s="149"/>
    </row>
    <row r="27" spans="1:6" s="41" customFormat="1" x14ac:dyDescent="0.2">
      <c r="A27" s="59"/>
      <c r="B27" s="36"/>
      <c r="C27" s="94"/>
      <c r="D27" s="83"/>
      <c r="E27" s="124"/>
      <c r="F27" s="149"/>
    </row>
    <row r="28" spans="1:6" s="41" customFormat="1" x14ac:dyDescent="0.2">
      <c r="A28" s="59"/>
      <c r="B28" s="36"/>
      <c r="C28" s="94"/>
      <c r="D28" s="83"/>
      <c r="E28" s="124"/>
      <c r="F28" s="149"/>
    </row>
    <row r="29" spans="1:6" s="41" customFormat="1" x14ac:dyDescent="0.2">
      <c r="A29" s="59"/>
      <c r="B29" s="36"/>
      <c r="C29" s="94"/>
      <c r="D29" s="83"/>
      <c r="E29" s="124"/>
      <c r="F29" s="149"/>
    </row>
    <row r="30" spans="1:6" s="41" customFormat="1" x14ac:dyDescent="0.2">
      <c r="A30" s="59"/>
      <c r="B30" s="36"/>
      <c r="C30" s="94"/>
      <c r="D30" s="83"/>
      <c r="E30" s="124"/>
      <c r="F30" s="149"/>
    </row>
    <row r="31" spans="1:6" s="41" customFormat="1" x14ac:dyDescent="0.2">
      <c r="A31" s="59"/>
      <c r="B31" s="36"/>
      <c r="C31" s="94"/>
      <c r="D31" s="83"/>
      <c r="E31" s="124"/>
      <c r="F31" s="149"/>
    </row>
    <row r="32" spans="1:6" s="41" customFormat="1" x14ac:dyDescent="0.2">
      <c r="A32" s="59"/>
      <c r="B32" s="36"/>
      <c r="C32" s="94"/>
      <c r="D32" s="83"/>
      <c r="E32" s="124"/>
      <c r="F32" s="149"/>
    </row>
    <row r="33" spans="1:6" s="41" customFormat="1" x14ac:dyDescent="0.2">
      <c r="A33" s="59"/>
      <c r="B33" s="36"/>
      <c r="C33" s="94"/>
      <c r="D33" s="83"/>
      <c r="E33" s="124"/>
      <c r="F33" s="149"/>
    </row>
    <row r="34" spans="1:6" x14ac:dyDescent="0.2">
      <c r="A34" s="59"/>
      <c r="B34" s="36"/>
      <c r="C34" s="94"/>
      <c r="D34" s="58"/>
      <c r="E34" s="125"/>
      <c r="F34" s="121"/>
    </row>
    <row r="35" spans="1:6" x14ac:dyDescent="0.2">
      <c r="A35" s="12"/>
      <c r="B35" s="36"/>
      <c r="C35" s="94"/>
      <c r="D35" s="58"/>
      <c r="E35" s="125"/>
      <c r="F35" s="121"/>
    </row>
    <row r="36" spans="1:6" x14ac:dyDescent="0.2">
      <c r="A36" s="40"/>
      <c r="B36" s="43"/>
      <c r="C36" s="94"/>
      <c r="D36" s="58"/>
      <c r="E36" s="125"/>
      <c r="F36" s="121"/>
    </row>
    <row r="37" spans="1:6" x14ac:dyDescent="0.2">
      <c r="A37" s="38"/>
      <c r="B37" s="43"/>
      <c r="C37" s="94"/>
      <c r="D37" s="58"/>
      <c r="E37" s="125"/>
      <c r="F37" s="121"/>
    </row>
    <row r="38" spans="1:6" x14ac:dyDescent="0.2">
      <c r="A38" s="12"/>
      <c r="B38" s="36"/>
      <c r="C38" s="94"/>
      <c r="D38" s="58"/>
      <c r="E38" s="125"/>
      <c r="F38" s="121"/>
    </row>
    <row r="39" spans="1:6" x14ac:dyDescent="0.2">
      <c r="A39" s="12"/>
      <c r="B39" s="36"/>
      <c r="C39" s="94"/>
      <c r="D39" s="58"/>
      <c r="E39" s="125"/>
      <c r="F39" s="121"/>
    </row>
    <row r="40" spans="1:6" x14ac:dyDescent="0.2">
      <c r="A40" s="44"/>
      <c r="B40" s="103" t="s">
        <v>27</v>
      </c>
      <c r="C40" s="104"/>
      <c r="D40" s="104"/>
      <c r="E40" s="126"/>
      <c r="F40" s="127">
        <f>SUM(F8:F39)</f>
        <v>0</v>
      </c>
    </row>
    <row r="41" spans="1:6" x14ac:dyDescent="0.2">
      <c r="A41" s="63"/>
      <c r="B41" s="105"/>
      <c r="C41" s="106"/>
      <c r="D41" s="106"/>
      <c r="E41" s="128"/>
      <c r="F41" s="129"/>
    </row>
  </sheetData>
  <sheetProtection algorithmName="SHA-512" hashValue="y1SEcXQLc4Bgdren6oAlhvZskC/wS/FZH1GnONwrxTvZbanrr7iHEDCViKTsyIGdiSkn5QP0AEe5iGchsy/Q+g==" saltValue="HEIJYIlv2BBPPr9lQ6dqhw==" spinCount="100000" sheet="1" objects="1" scenarios="1"/>
  <pageMargins left="0.70866141732283472" right="0.70866141732283472" top="0.94488188976377963" bottom="0.74803149606299213" header="0.31496062992125984" footer="0.31496062992125984"/>
  <pageSetup paperSize="9" scale="92" firstPageNumber="2" orientation="portrait" useFirstPageNumber="1" r:id="rId1"/>
  <headerFooter>
    <oddHeader>&amp;RRepair and Renovations at Kosea Moeka Primary School
EIMS No: 600100766
RFP042/2022</oddHeader>
    <oddFooter>&amp;C&amp;N&amp;RMechanical Inst.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view="pageBreakPreview" topLeftCell="A46" zoomScale="99" zoomScaleNormal="122" zoomScaleSheetLayoutView="99" workbookViewId="0">
      <selection activeCell="E46" sqref="E1:F1048576"/>
    </sheetView>
  </sheetViews>
  <sheetFormatPr defaultRowHeight="12.75" x14ac:dyDescent="0.2"/>
  <cols>
    <col min="1" max="1" width="7.5703125" customWidth="1"/>
    <col min="2" max="2" width="48.85546875" customWidth="1"/>
    <col min="3" max="3" width="7.42578125" style="89" customWidth="1"/>
    <col min="4" max="4" width="10.5703125" customWidth="1"/>
    <col min="5" max="5" width="8.85546875" style="148" customWidth="1"/>
    <col min="6" max="6" width="15.140625" style="130" customWidth="1"/>
  </cols>
  <sheetData>
    <row r="1" spans="1:6" ht="28.5" customHeight="1" x14ac:dyDescent="0.2">
      <c r="A1" s="66" t="s">
        <v>35</v>
      </c>
      <c r="B1" s="73" t="s">
        <v>0</v>
      </c>
      <c r="C1" s="87" t="s">
        <v>1</v>
      </c>
      <c r="D1" s="73" t="s">
        <v>59</v>
      </c>
      <c r="E1" s="135" t="s">
        <v>60</v>
      </c>
      <c r="F1" s="136" t="s">
        <v>62</v>
      </c>
    </row>
    <row r="2" spans="1:6" x14ac:dyDescent="0.2">
      <c r="A2" s="67"/>
      <c r="B2" s="74"/>
      <c r="C2" s="88"/>
      <c r="D2" s="74"/>
      <c r="E2" s="137"/>
      <c r="F2" s="138"/>
    </row>
    <row r="3" spans="1:6" x14ac:dyDescent="0.2">
      <c r="A3" s="90">
        <v>2</v>
      </c>
      <c r="B3" s="75" t="s">
        <v>40</v>
      </c>
      <c r="C3" s="88"/>
      <c r="D3" s="74"/>
      <c r="E3" s="137"/>
      <c r="F3" s="138"/>
    </row>
    <row r="4" spans="1:6" x14ac:dyDescent="0.2">
      <c r="A4" s="68"/>
      <c r="B4" s="76"/>
      <c r="C4" s="88"/>
      <c r="D4" s="74"/>
      <c r="E4" s="137"/>
      <c r="F4" s="138"/>
    </row>
    <row r="5" spans="1:6" ht="94.7" customHeight="1" x14ac:dyDescent="0.2">
      <c r="A5" s="69"/>
      <c r="B5" s="43" t="s">
        <v>41</v>
      </c>
      <c r="C5" s="71"/>
      <c r="D5" s="69"/>
      <c r="E5" s="139"/>
      <c r="F5" s="140"/>
    </row>
    <row r="6" spans="1:6" ht="5.0999999999999996" customHeight="1" x14ac:dyDescent="0.2">
      <c r="A6" s="92"/>
      <c r="B6" s="43"/>
      <c r="C6" s="71"/>
      <c r="D6" s="69"/>
      <c r="E6" s="139"/>
      <c r="F6" s="140"/>
    </row>
    <row r="7" spans="1:6" ht="133.35" customHeight="1" x14ac:dyDescent="0.2">
      <c r="A7" s="92" t="s">
        <v>105</v>
      </c>
      <c r="B7" s="36" t="s">
        <v>132</v>
      </c>
      <c r="C7" s="71" t="s">
        <v>18</v>
      </c>
      <c r="D7" s="82">
        <v>1</v>
      </c>
      <c r="E7" s="139"/>
      <c r="F7" s="140"/>
    </row>
    <row r="8" spans="1:6" ht="67.7" customHeight="1" x14ac:dyDescent="0.2">
      <c r="A8" s="92" t="s">
        <v>106</v>
      </c>
      <c r="B8" s="62" t="s">
        <v>149</v>
      </c>
      <c r="C8" s="71" t="s">
        <v>4</v>
      </c>
      <c r="D8" s="82">
        <v>1</v>
      </c>
      <c r="E8" s="139"/>
      <c r="F8" s="140"/>
    </row>
    <row r="9" spans="1:6" ht="21" customHeight="1" x14ac:dyDescent="0.2">
      <c r="A9" s="92" t="s">
        <v>107</v>
      </c>
      <c r="B9" s="36" t="s">
        <v>96</v>
      </c>
      <c r="C9" s="71" t="s">
        <v>4</v>
      </c>
      <c r="D9" s="82">
        <v>2</v>
      </c>
      <c r="E9" s="139"/>
      <c r="F9" s="140"/>
    </row>
    <row r="10" spans="1:6" ht="21" customHeight="1" x14ac:dyDescent="0.2">
      <c r="A10" s="92" t="s">
        <v>108</v>
      </c>
      <c r="B10" s="36" t="s">
        <v>97</v>
      </c>
      <c r="C10" s="71" t="s">
        <v>4</v>
      </c>
      <c r="D10" s="82">
        <v>1</v>
      </c>
      <c r="E10" s="139"/>
      <c r="F10" s="140"/>
    </row>
    <row r="11" spans="1:6" ht="21" customHeight="1" x14ac:dyDescent="0.2">
      <c r="A11" s="92" t="s">
        <v>109</v>
      </c>
      <c r="B11" s="36" t="s">
        <v>92</v>
      </c>
      <c r="C11" s="71" t="s">
        <v>4</v>
      </c>
      <c r="D11" s="82">
        <v>2</v>
      </c>
      <c r="E11" s="139"/>
      <c r="F11" s="140"/>
    </row>
    <row r="12" spans="1:6" ht="21" customHeight="1" x14ac:dyDescent="0.2">
      <c r="A12" s="92" t="s">
        <v>110</v>
      </c>
      <c r="B12" s="36" t="s">
        <v>133</v>
      </c>
      <c r="C12" s="71" t="s">
        <v>4</v>
      </c>
      <c r="D12" s="82">
        <v>2</v>
      </c>
      <c r="E12" s="139"/>
      <c r="F12" s="140"/>
    </row>
    <row r="13" spans="1:6" ht="30.6" customHeight="1" x14ac:dyDescent="0.2">
      <c r="A13" s="92" t="s">
        <v>77</v>
      </c>
      <c r="B13" s="62" t="s">
        <v>93</v>
      </c>
      <c r="C13" s="71" t="s">
        <v>94</v>
      </c>
      <c r="D13" s="82">
        <v>1</v>
      </c>
      <c r="E13" s="139"/>
      <c r="F13" s="140"/>
    </row>
    <row r="14" spans="1:6" ht="21" customHeight="1" x14ac:dyDescent="0.2">
      <c r="A14" s="92" t="s">
        <v>78</v>
      </c>
      <c r="B14" s="62" t="s">
        <v>95</v>
      </c>
      <c r="C14" s="71" t="s">
        <v>94</v>
      </c>
      <c r="D14" s="82">
        <v>1</v>
      </c>
      <c r="E14" s="139"/>
      <c r="F14" s="140"/>
    </row>
    <row r="15" spans="1:6" ht="19.5" customHeight="1" x14ac:dyDescent="0.2">
      <c r="A15" s="92" t="s">
        <v>79</v>
      </c>
      <c r="B15" s="36" t="s">
        <v>98</v>
      </c>
      <c r="C15" s="71" t="s">
        <v>94</v>
      </c>
      <c r="D15" s="82">
        <v>1</v>
      </c>
      <c r="E15" s="139"/>
      <c r="F15" s="140"/>
    </row>
    <row r="16" spans="1:6" ht="9.9499999999999993" customHeight="1" x14ac:dyDescent="0.2">
      <c r="A16" s="92"/>
      <c r="B16" s="25"/>
      <c r="C16" s="71"/>
      <c r="D16" s="69"/>
      <c r="E16" s="139"/>
      <c r="F16" s="140"/>
    </row>
    <row r="17" spans="1:6" ht="45.6" hidden="1" customHeight="1" x14ac:dyDescent="0.3">
      <c r="A17" s="92" t="s">
        <v>102</v>
      </c>
      <c r="B17" s="77" t="s">
        <v>42</v>
      </c>
      <c r="C17" s="71"/>
      <c r="D17" s="69"/>
      <c r="E17" s="139"/>
      <c r="F17" s="140"/>
    </row>
    <row r="18" spans="1:6" ht="76.5" customHeight="1" x14ac:dyDescent="0.2">
      <c r="A18" s="92" t="s">
        <v>80</v>
      </c>
      <c r="B18" s="62" t="s">
        <v>43</v>
      </c>
      <c r="C18" s="71" t="s">
        <v>4</v>
      </c>
      <c r="D18" s="82">
        <v>10</v>
      </c>
      <c r="E18" s="139"/>
      <c r="F18" s="140"/>
    </row>
    <row r="19" spans="1:6" x14ac:dyDescent="0.2">
      <c r="A19" s="92"/>
      <c r="B19" s="62"/>
      <c r="C19" s="71"/>
      <c r="D19" s="82"/>
      <c r="E19" s="139"/>
      <c r="F19" s="140"/>
    </row>
    <row r="20" spans="1:6" ht="96.6" customHeight="1" x14ac:dyDescent="0.2">
      <c r="A20" s="92" t="s">
        <v>81</v>
      </c>
      <c r="B20" s="62" t="s">
        <v>99</v>
      </c>
      <c r="C20" s="71" t="s">
        <v>4</v>
      </c>
      <c r="D20" s="82">
        <v>2</v>
      </c>
      <c r="E20" s="139"/>
      <c r="F20" s="140"/>
    </row>
    <row r="21" spans="1:6" ht="9.6" customHeight="1" x14ac:dyDescent="0.2">
      <c r="A21" s="92"/>
      <c r="B21" s="62"/>
      <c r="C21" s="71"/>
      <c r="D21" s="81"/>
      <c r="E21" s="139"/>
      <c r="F21" s="140"/>
    </row>
    <row r="22" spans="1:6" ht="21.95" customHeight="1" x14ac:dyDescent="0.2">
      <c r="A22" s="72"/>
      <c r="B22" s="111" t="s">
        <v>47</v>
      </c>
      <c r="C22" s="112"/>
      <c r="D22" s="112"/>
      <c r="E22" s="141"/>
      <c r="F22" s="142"/>
    </row>
    <row r="23" spans="1:6" ht="25.5" x14ac:dyDescent="0.2">
      <c r="A23" s="66" t="s">
        <v>35</v>
      </c>
      <c r="B23" s="73" t="s">
        <v>0</v>
      </c>
      <c r="C23" s="87" t="s">
        <v>1</v>
      </c>
      <c r="D23" s="73" t="s">
        <v>59</v>
      </c>
      <c r="E23" s="135" t="s">
        <v>60</v>
      </c>
      <c r="F23" s="136" t="s">
        <v>62</v>
      </c>
    </row>
    <row r="24" spans="1:6" ht="15.6" customHeight="1" x14ac:dyDescent="0.2">
      <c r="A24" s="70"/>
      <c r="B24" s="113" t="s">
        <v>48</v>
      </c>
      <c r="C24" s="114"/>
      <c r="D24" s="114"/>
      <c r="E24" s="143"/>
      <c r="F24" s="140"/>
    </row>
    <row r="25" spans="1:6" x14ac:dyDescent="0.2">
      <c r="A25" s="70"/>
      <c r="B25" s="43"/>
      <c r="C25" s="71"/>
      <c r="D25" s="69"/>
      <c r="E25" s="139"/>
      <c r="F25" s="140"/>
    </row>
    <row r="26" spans="1:6" ht="63.75" x14ac:dyDescent="0.2">
      <c r="A26" s="79" t="s">
        <v>82</v>
      </c>
      <c r="B26" s="36" t="s">
        <v>103</v>
      </c>
      <c r="C26" s="71" t="s">
        <v>4</v>
      </c>
      <c r="D26" s="82">
        <v>7</v>
      </c>
      <c r="E26" s="139"/>
      <c r="F26" s="140"/>
    </row>
    <row r="27" spans="1:6" x14ac:dyDescent="0.2">
      <c r="A27" s="79"/>
      <c r="B27" s="36"/>
      <c r="C27" s="71"/>
      <c r="D27" s="81"/>
      <c r="E27" s="139"/>
      <c r="F27" s="140"/>
    </row>
    <row r="28" spans="1:6" ht="63.75" x14ac:dyDescent="0.2">
      <c r="A28" s="79"/>
      <c r="B28" s="43" t="s">
        <v>44</v>
      </c>
      <c r="C28" s="71"/>
      <c r="D28" s="81"/>
      <c r="E28" s="139"/>
      <c r="F28" s="140"/>
    </row>
    <row r="29" spans="1:6" x14ac:dyDescent="0.2">
      <c r="A29" s="79" t="s">
        <v>83</v>
      </c>
      <c r="B29" s="36" t="s">
        <v>45</v>
      </c>
      <c r="C29" s="71" t="s">
        <v>58</v>
      </c>
      <c r="D29" s="81">
        <v>80</v>
      </c>
      <c r="E29" s="139"/>
      <c r="F29" s="140"/>
    </row>
    <row r="30" spans="1:6" ht="38.25" x14ac:dyDescent="0.2">
      <c r="A30" s="79" t="s">
        <v>111</v>
      </c>
      <c r="B30" s="36" t="s">
        <v>74</v>
      </c>
      <c r="C30" s="71" t="s">
        <v>58</v>
      </c>
      <c r="D30" s="82">
        <v>100</v>
      </c>
      <c r="E30" s="139"/>
      <c r="F30" s="140"/>
    </row>
    <row r="31" spans="1:6" ht="9" customHeight="1" x14ac:dyDescent="0.2">
      <c r="A31" s="70"/>
      <c r="B31" s="36"/>
      <c r="C31" s="71"/>
      <c r="D31" s="81"/>
      <c r="E31" s="139"/>
      <c r="F31" s="140"/>
    </row>
    <row r="32" spans="1:6" ht="38.25" x14ac:dyDescent="0.2">
      <c r="A32" s="79"/>
      <c r="B32" s="43" t="s">
        <v>101</v>
      </c>
      <c r="C32" s="71"/>
      <c r="D32" s="81"/>
      <c r="E32" s="139"/>
      <c r="F32" s="140"/>
    </row>
    <row r="33" spans="1:6" x14ac:dyDescent="0.2">
      <c r="A33" s="79" t="s">
        <v>112</v>
      </c>
      <c r="B33" s="36" t="s">
        <v>75</v>
      </c>
      <c r="C33" s="71" t="s">
        <v>58</v>
      </c>
      <c r="D33" s="81">
        <v>500</v>
      </c>
      <c r="E33" s="139"/>
      <c r="F33" s="140"/>
    </row>
    <row r="34" spans="1:6" x14ac:dyDescent="0.2">
      <c r="A34" s="79" t="s">
        <v>113</v>
      </c>
      <c r="B34" s="36" t="s">
        <v>46</v>
      </c>
      <c r="C34" s="71" t="s">
        <v>58</v>
      </c>
      <c r="D34" s="81">
        <v>20</v>
      </c>
      <c r="E34" s="139"/>
      <c r="F34" s="140"/>
    </row>
    <row r="35" spans="1:6" ht="9" customHeight="1" x14ac:dyDescent="0.2">
      <c r="A35" s="70"/>
      <c r="B35" s="36"/>
      <c r="C35" s="71"/>
      <c r="D35" s="69"/>
      <c r="E35" s="139"/>
      <c r="F35" s="140"/>
    </row>
    <row r="36" spans="1:6" ht="42" customHeight="1" x14ac:dyDescent="0.2">
      <c r="A36" s="79" t="s">
        <v>114</v>
      </c>
      <c r="B36" s="62" t="s">
        <v>100</v>
      </c>
      <c r="C36" s="71" t="s">
        <v>4</v>
      </c>
      <c r="D36" s="82">
        <v>2</v>
      </c>
      <c r="E36" s="139"/>
      <c r="F36" s="140"/>
    </row>
    <row r="37" spans="1:6" x14ac:dyDescent="0.2">
      <c r="A37" s="79"/>
      <c r="B37" s="36"/>
      <c r="C37" s="71"/>
      <c r="D37" s="82"/>
      <c r="E37" s="139"/>
      <c r="F37" s="140"/>
    </row>
    <row r="38" spans="1:6" ht="76.5" x14ac:dyDescent="0.2">
      <c r="A38" s="79" t="s">
        <v>115</v>
      </c>
      <c r="B38" s="36" t="s">
        <v>49</v>
      </c>
      <c r="C38" s="71" t="s">
        <v>4</v>
      </c>
      <c r="D38" s="82">
        <v>30</v>
      </c>
      <c r="E38" s="139"/>
      <c r="F38" s="140"/>
    </row>
    <row r="39" spans="1:6" ht="6" customHeight="1" x14ac:dyDescent="0.2">
      <c r="A39" s="79"/>
      <c r="B39" s="36"/>
      <c r="C39" s="71"/>
      <c r="D39" s="82"/>
      <c r="E39" s="139"/>
      <c r="F39" s="140"/>
    </row>
    <row r="40" spans="1:6" ht="38.25" x14ac:dyDescent="0.2">
      <c r="A40" s="79" t="s">
        <v>116</v>
      </c>
      <c r="B40" s="36" t="s">
        <v>50</v>
      </c>
      <c r="C40" s="71" t="s">
        <v>4</v>
      </c>
      <c r="D40" s="82">
        <v>1</v>
      </c>
      <c r="E40" s="139"/>
      <c r="F40" s="140"/>
    </row>
    <row r="41" spans="1:6" ht="11.45" customHeight="1" x14ac:dyDescent="0.2">
      <c r="A41" s="80"/>
      <c r="B41" s="69"/>
      <c r="C41" s="71"/>
      <c r="D41" s="82"/>
      <c r="E41" s="139"/>
      <c r="F41" s="140"/>
    </row>
    <row r="42" spans="1:6" ht="51" x14ac:dyDescent="0.2">
      <c r="A42" s="79"/>
      <c r="B42" s="67" t="s">
        <v>147</v>
      </c>
      <c r="C42" s="71"/>
      <c r="D42" s="82"/>
      <c r="E42" s="139"/>
      <c r="F42" s="140"/>
    </row>
    <row r="43" spans="1:6" x14ac:dyDescent="0.2">
      <c r="A43" s="81" t="s">
        <v>117</v>
      </c>
      <c r="B43" s="69" t="s">
        <v>51</v>
      </c>
      <c r="C43" s="71" t="s">
        <v>4</v>
      </c>
      <c r="D43" s="82">
        <v>6</v>
      </c>
      <c r="E43" s="139"/>
      <c r="F43" s="140"/>
    </row>
    <row r="44" spans="1:6" x14ac:dyDescent="0.2">
      <c r="A44" s="81" t="s">
        <v>118</v>
      </c>
      <c r="B44" s="69" t="s">
        <v>52</v>
      </c>
      <c r="C44" s="71" t="s">
        <v>4</v>
      </c>
      <c r="D44" s="82">
        <v>6</v>
      </c>
      <c r="E44" s="139"/>
      <c r="F44" s="140"/>
    </row>
    <row r="45" spans="1:6" x14ac:dyDescent="0.2">
      <c r="A45" s="81" t="s">
        <v>119</v>
      </c>
      <c r="B45" s="69" t="s">
        <v>53</v>
      </c>
      <c r="C45" s="71" t="s">
        <v>4</v>
      </c>
      <c r="D45" s="82">
        <v>5</v>
      </c>
      <c r="E45" s="139"/>
      <c r="F45" s="140"/>
    </row>
    <row r="46" spans="1:6" x14ac:dyDescent="0.2">
      <c r="A46" s="81" t="s">
        <v>120</v>
      </c>
      <c r="B46" s="69" t="s">
        <v>54</v>
      </c>
      <c r="C46" s="71" t="s">
        <v>4</v>
      </c>
      <c r="D46" s="82">
        <v>12</v>
      </c>
      <c r="E46" s="139"/>
      <c r="F46" s="140"/>
    </row>
    <row r="47" spans="1:6" x14ac:dyDescent="0.2">
      <c r="A47" s="81" t="s">
        <v>121</v>
      </c>
      <c r="B47" s="69" t="s">
        <v>55</v>
      </c>
      <c r="C47" s="71" t="s">
        <v>4</v>
      </c>
      <c r="D47" s="82">
        <v>12</v>
      </c>
      <c r="E47" s="139"/>
      <c r="F47" s="140"/>
    </row>
    <row r="48" spans="1:6" x14ac:dyDescent="0.2">
      <c r="A48" s="81" t="s">
        <v>122</v>
      </c>
      <c r="B48" s="69" t="s">
        <v>56</v>
      </c>
      <c r="C48" s="71" t="s">
        <v>4</v>
      </c>
      <c r="D48" s="82">
        <v>12</v>
      </c>
      <c r="E48" s="139"/>
      <c r="F48" s="140"/>
    </row>
    <row r="49" spans="1:6" x14ac:dyDescent="0.2">
      <c r="A49" s="81" t="s">
        <v>123</v>
      </c>
      <c r="B49" s="69" t="s">
        <v>145</v>
      </c>
      <c r="C49" s="71" t="s">
        <v>4</v>
      </c>
      <c r="D49" s="82">
        <v>2</v>
      </c>
      <c r="E49" s="139"/>
      <c r="F49" s="140"/>
    </row>
    <row r="50" spans="1:6" ht="30" customHeight="1" x14ac:dyDescent="0.2">
      <c r="A50" s="81" t="s">
        <v>124</v>
      </c>
      <c r="B50" s="78" t="s">
        <v>146</v>
      </c>
      <c r="C50" s="71" t="s">
        <v>4</v>
      </c>
      <c r="D50" s="82">
        <v>4</v>
      </c>
      <c r="E50" s="139"/>
      <c r="F50" s="140"/>
    </row>
    <row r="51" spans="1:6" ht="16.7" customHeight="1" x14ac:dyDescent="0.2">
      <c r="A51" s="82" t="s">
        <v>125</v>
      </c>
      <c r="B51" s="69" t="s">
        <v>57</v>
      </c>
      <c r="C51" s="71" t="s">
        <v>4</v>
      </c>
      <c r="D51" s="82">
        <v>2</v>
      </c>
      <c r="E51" s="139"/>
      <c r="F51" s="140"/>
    </row>
    <row r="52" spans="1:6" ht="25.5" x14ac:dyDescent="0.2">
      <c r="A52" s="79" t="s">
        <v>126</v>
      </c>
      <c r="B52" s="78" t="s">
        <v>104</v>
      </c>
      <c r="C52" s="71" t="s">
        <v>18</v>
      </c>
      <c r="D52" s="82">
        <v>1</v>
      </c>
      <c r="E52" s="139"/>
      <c r="F52" s="140"/>
    </row>
    <row r="53" spans="1:6" ht="8.4499999999999993" customHeight="1" x14ac:dyDescent="0.2">
      <c r="A53" s="80"/>
      <c r="B53" s="69"/>
      <c r="C53" s="71"/>
      <c r="D53" s="82"/>
      <c r="E53" s="139"/>
      <c r="F53" s="140"/>
    </row>
    <row r="54" spans="1:6" ht="25.5" x14ac:dyDescent="0.2">
      <c r="A54" s="79" t="s">
        <v>127</v>
      </c>
      <c r="B54" s="78" t="s">
        <v>61</v>
      </c>
      <c r="C54" s="71" t="s">
        <v>18</v>
      </c>
      <c r="D54" s="82"/>
      <c r="E54" s="139"/>
      <c r="F54" s="140"/>
    </row>
    <row r="55" spans="1:6" ht="9" customHeight="1" x14ac:dyDescent="0.2">
      <c r="A55" s="79"/>
      <c r="B55" s="69"/>
      <c r="C55" s="71"/>
      <c r="D55" s="82"/>
      <c r="E55" s="139"/>
      <c r="F55" s="140"/>
    </row>
    <row r="56" spans="1:6" ht="25.5" x14ac:dyDescent="0.2">
      <c r="A56" s="79" t="s">
        <v>128</v>
      </c>
      <c r="B56" s="78" t="s">
        <v>66</v>
      </c>
      <c r="C56" s="71" t="s">
        <v>18</v>
      </c>
      <c r="D56" s="69"/>
      <c r="E56" s="139"/>
      <c r="F56" s="140"/>
    </row>
    <row r="57" spans="1:6" x14ac:dyDescent="0.2">
      <c r="A57" s="116"/>
      <c r="B57" s="107" t="s">
        <v>27</v>
      </c>
      <c r="C57" s="108"/>
      <c r="D57" s="108"/>
      <c r="E57" s="144"/>
      <c r="F57" s="145"/>
    </row>
    <row r="58" spans="1:6" ht="10.7" customHeight="1" x14ac:dyDescent="0.2">
      <c r="A58" s="117"/>
      <c r="B58" s="109"/>
      <c r="C58" s="110"/>
      <c r="D58" s="110"/>
      <c r="E58" s="146"/>
      <c r="F58" s="147"/>
    </row>
  </sheetData>
  <sheetProtection algorithmName="SHA-512" hashValue="qgUsA1YCqNRfVOtEXmGT0r8KdFZlogU4qeeCQgy//ete5tZ2DIA9GNBtHh054Gju2n/QqrfS2dxekYounVu1RQ==" saltValue="aEpmk4CQRmlHegQdEvyoIQ==" spinCount="100000" sheet="1" objects="1" scenarios="1"/>
  <mergeCells count="1">
    <mergeCell ref="A57:A58"/>
  </mergeCells>
  <phoneticPr fontId="16" type="noConversion"/>
  <pageMargins left="0.70866141732283472" right="0.70866141732283472" top="0.94488188976377963" bottom="0.74803149606299213" header="0.31496062992125984" footer="0.31496062992125984"/>
  <pageSetup paperSize="9" scale="86" firstPageNumber="2" orientation="portrait" useFirstPageNumber="1" r:id="rId1"/>
  <headerFooter>
    <oddHeader>&amp;RRepair and Renovations at Kosea Moeka Primary School
EIMS No: 600100766
RFP042/2022</oddHeader>
    <oddFooter>&amp;C&amp;N&amp;RMechanical Inst.</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view="pageBreakPreview" topLeftCell="A16" zoomScaleNormal="100" zoomScaleSheetLayoutView="100" workbookViewId="0">
      <selection activeCell="E16" sqref="E1:F1048576"/>
    </sheetView>
  </sheetViews>
  <sheetFormatPr defaultRowHeight="12.75" x14ac:dyDescent="0.2"/>
  <cols>
    <col min="1" max="1" width="6.7109375" customWidth="1"/>
    <col min="2" max="2" width="48.28515625" customWidth="1"/>
    <col min="3" max="3" width="8.7109375" style="89"/>
    <col min="5" max="5" width="9.140625" style="130"/>
    <col min="6" max="6" width="16.42578125" style="130" customWidth="1"/>
  </cols>
  <sheetData>
    <row r="1" spans="1:6" x14ac:dyDescent="0.2">
      <c r="A1" s="31"/>
      <c r="B1" s="5"/>
      <c r="C1" s="30"/>
      <c r="D1" s="1"/>
      <c r="E1" s="131"/>
      <c r="F1" s="132"/>
    </row>
    <row r="2" spans="1:6" x14ac:dyDescent="0.2">
      <c r="A2" s="7"/>
      <c r="B2" s="6"/>
      <c r="C2" s="93"/>
      <c r="D2" s="3"/>
      <c r="E2" s="133"/>
      <c r="F2" s="134"/>
    </row>
    <row r="3" spans="1:6" s="99" customFormat="1" ht="25.5" x14ac:dyDescent="0.2">
      <c r="A3" s="96" t="s">
        <v>3</v>
      </c>
      <c r="B3" s="97" t="s">
        <v>0</v>
      </c>
      <c r="C3" s="98" t="s">
        <v>1</v>
      </c>
      <c r="D3" s="98" t="s">
        <v>2</v>
      </c>
      <c r="E3" s="119" t="s">
        <v>30</v>
      </c>
      <c r="F3" s="119" t="s">
        <v>29</v>
      </c>
    </row>
    <row r="4" spans="1:6" x14ac:dyDescent="0.2">
      <c r="A4" s="10"/>
      <c r="B4" s="14"/>
      <c r="C4" s="15"/>
      <c r="D4" s="15"/>
      <c r="E4" s="120"/>
      <c r="F4" s="120"/>
    </row>
    <row r="5" spans="1:6" ht="26.45" customHeight="1" x14ac:dyDescent="0.2">
      <c r="A5" s="40">
        <v>3</v>
      </c>
      <c r="B5" s="27" t="s">
        <v>178</v>
      </c>
      <c r="C5" s="19"/>
      <c r="D5" s="19"/>
      <c r="E5" s="121"/>
      <c r="F5" s="121"/>
    </row>
    <row r="6" spans="1:6" x14ac:dyDescent="0.2">
      <c r="A6" s="11"/>
      <c r="B6" s="18"/>
      <c r="C6" s="19"/>
      <c r="D6" s="19"/>
      <c r="E6" s="121"/>
      <c r="F6" s="121"/>
    </row>
    <row r="7" spans="1:6" ht="78" customHeight="1" x14ac:dyDescent="0.2">
      <c r="A7" s="60"/>
      <c r="B7" s="36" t="s">
        <v>23</v>
      </c>
      <c r="C7" s="33"/>
      <c r="D7" s="33"/>
      <c r="E7" s="122"/>
      <c r="F7" s="122"/>
    </row>
    <row r="8" spans="1:6" x14ac:dyDescent="0.2">
      <c r="A8" s="11"/>
      <c r="B8" s="25"/>
      <c r="C8" s="19"/>
      <c r="D8" s="19"/>
      <c r="E8" s="121"/>
      <c r="F8" s="121"/>
    </row>
    <row r="9" spans="1:6" ht="81" customHeight="1" x14ac:dyDescent="0.2">
      <c r="A9" s="84" t="s">
        <v>63</v>
      </c>
      <c r="B9" s="62" t="s">
        <v>148</v>
      </c>
      <c r="C9" s="94" t="s">
        <v>4</v>
      </c>
      <c r="D9" s="58">
        <v>1</v>
      </c>
      <c r="E9" s="123"/>
      <c r="F9" s="124"/>
    </row>
    <row r="10" spans="1:6" x14ac:dyDescent="0.2">
      <c r="A10" s="12"/>
      <c r="B10" s="36"/>
      <c r="C10" s="94"/>
      <c r="D10" s="36"/>
      <c r="E10" s="125"/>
      <c r="F10" s="121"/>
    </row>
    <row r="11" spans="1:6" ht="25.5" x14ac:dyDescent="0.2">
      <c r="A11" s="12" t="s">
        <v>64</v>
      </c>
      <c r="B11" s="36" t="s">
        <v>130</v>
      </c>
      <c r="C11" s="94" t="s">
        <v>58</v>
      </c>
      <c r="D11" s="58">
        <v>25</v>
      </c>
      <c r="E11" s="125"/>
      <c r="F11" s="121"/>
    </row>
    <row r="12" spans="1:6" x14ac:dyDescent="0.2">
      <c r="A12" s="12"/>
      <c r="B12" s="36"/>
      <c r="C12" s="94"/>
      <c r="D12" s="58"/>
      <c r="E12" s="125"/>
      <c r="F12" s="121"/>
    </row>
    <row r="13" spans="1:6" x14ac:dyDescent="0.2">
      <c r="A13" s="12" t="s">
        <v>65</v>
      </c>
      <c r="B13" s="36" t="s">
        <v>129</v>
      </c>
      <c r="C13" s="94" t="s">
        <v>4</v>
      </c>
      <c r="D13" s="58">
        <v>2</v>
      </c>
      <c r="E13" s="125"/>
      <c r="F13" s="121"/>
    </row>
    <row r="14" spans="1:6" x14ac:dyDescent="0.2">
      <c r="A14" s="12"/>
      <c r="B14" s="36"/>
      <c r="C14" s="94"/>
      <c r="D14" s="36"/>
      <c r="E14" s="125"/>
      <c r="F14" s="121"/>
    </row>
    <row r="15" spans="1:6" ht="25.5" x14ac:dyDescent="0.2">
      <c r="A15" s="12" t="s">
        <v>134</v>
      </c>
      <c r="B15" s="36" t="s">
        <v>131</v>
      </c>
      <c r="C15" s="94" t="s">
        <v>58</v>
      </c>
      <c r="D15" s="58">
        <v>40</v>
      </c>
      <c r="E15" s="125"/>
      <c r="F15" s="121"/>
    </row>
    <row r="16" spans="1:6" x14ac:dyDescent="0.2">
      <c r="A16" s="12"/>
      <c r="B16" s="36"/>
      <c r="C16" s="94"/>
      <c r="D16" s="58"/>
      <c r="E16" s="125"/>
      <c r="F16" s="121"/>
    </row>
    <row r="17" spans="1:6" ht="42" customHeight="1" x14ac:dyDescent="0.2">
      <c r="A17" s="12"/>
      <c r="B17" s="65" t="s">
        <v>137</v>
      </c>
      <c r="C17" s="94"/>
      <c r="D17" s="36"/>
      <c r="E17" s="125"/>
      <c r="F17" s="121"/>
    </row>
    <row r="18" spans="1:6" ht="33" customHeight="1" x14ac:dyDescent="0.2">
      <c r="A18" s="86" t="s">
        <v>135</v>
      </c>
      <c r="B18" s="36" t="s">
        <v>136</v>
      </c>
      <c r="C18" s="94" t="s">
        <v>18</v>
      </c>
      <c r="D18" s="58">
        <v>1</v>
      </c>
      <c r="E18" s="125"/>
      <c r="F18" s="121"/>
    </row>
    <row r="19" spans="1:6" ht="33.6" customHeight="1" x14ac:dyDescent="0.2">
      <c r="A19" s="86" t="s">
        <v>140</v>
      </c>
      <c r="B19" s="36" t="s">
        <v>138</v>
      </c>
      <c r="C19" s="94" t="s">
        <v>18</v>
      </c>
      <c r="D19" s="58">
        <v>2</v>
      </c>
      <c r="E19" s="125"/>
      <c r="F19" s="121"/>
    </row>
    <row r="20" spans="1:6" ht="34.35" customHeight="1" x14ac:dyDescent="0.2">
      <c r="A20" s="86" t="s">
        <v>141</v>
      </c>
      <c r="B20" s="36" t="s">
        <v>139</v>
      </c>
      <c r="C20" s="94" t="s">
        <v>18</v>
      </c>
      <c r="D20" s="58">
        <v>1</v>
      </c>
      <c r="E20" s="125"/>
      <c r="F20" s="121"/>
    </row>
    <row r="21" spans="1:6" ht="15.6" customHeight="1" x14ac:dyDescent="0.2">
      <c r="A21" s="86"/>
      <c r="B21" s="36"/>
      <c r="C21" s="94"/>
      <c r="D21" s="58"/>
      <c r="E21" s="125"/>
      <c r="F21" s="121"/>
    </row>
    <row r="22" spans="1:6" ht="25.5" x14ac:dyDescent="0.2">
      <c r="A22" s="91" t="s">
        <v>142</v>
      </c>
      <c r="B22" s="43" t="s">
        <v>150</v>
      </c>
      <c r="C22" s="94" t="s">
        <v>4</v>
      </c>
      <c r="D22" s="58">
        <v>1</v>
      </c>
      <c r="E22" s="125"/>
      <c r="F22" s="121"/>
    </row>
    <row r="23" spans="1:6" x14ac:dyDescent="0.2">
      <c r="A23" s="86"/>
      <c r="B23" s="36"/>
      <c r="C23" s="94"/>
      <c r="D23" s="58"/>
      <c r="E23" s="125"/>
      <c r="F23" s="121"/>
    </row>
    <row r="24" spans="1:6" ht="25.35" customHeight="1" x14ac:dyDescent="0.2">
      <c r="A24" s="86" t="s">
        <v>143</v>
      </c>
      <c r="B24" s="36" t="s">
        <v>61</v>
      </c>
      <c r="C24" s="94" t="s">
        <v>18</v>
      </c>
      <c r="D24" s="58">
        <v>1</v>
      </c>
      <c r="E24" s="125"/>
      <c r="F24" s="121"/>
    </row>
    <row r="25" spans="1:6" x14ac:dyDescent="0.2">
      <c r="A25" s="86"/>
      <c r="B25" s="36"/>
      <c r="C25" s="94"/>
      <c r="D25" s="58"/>
      <c r="E25" s="125"/>
      <c r="F25" s="121"/>
    </row>
    <row r="26" spans="1:6" ht="24.6" customHeight="1" x14ac:dyDescent="0.2">
      <c r="A26" s="86" t="s">
        <v>144</v>
      </c>
      <c r="B26" s="36" t="s">
        <v>67</v>
      </c>
      <c r="C26" s="94" t="s">
        <v>18</v>
      </c>
      <c r="D26" s="58">
        <v>1</v>
      </c>
      <c r="E26" s="125"/>
      <c r="F26" s="121"/>
    </row>
    <row r="27" spans="1:6" x14ac:dyDescent="0.2">
      <c r="A27" s="59"/>
      <c r="B27" s="36"/>
      <c r="C27" s="94"/>
      <c r="D27" s="58"/>
      <c r="E27" s="125"/>
      <c r="F27" s="121"/>
    </row>
    <row r="28" spans="1:6" x14ac:dyDescent="0.2">
      <c r="A28" s="59"/>
      <c r="B28" s="36"/>
      <c r="C28" s="94"/>
      <c r="D28" s="58"/>
      <c r="E28" s="124"/>
      <c r="F28" s="121"/>
    </row>
    <row r="29" spans="1:6" x14ac:dyDescent="0.2">
      <c r="A29" s="59"/>
      <c r="B29" s="36"/>
      <c r="C29" s="94"/>
      <c r="D29" s="58"/>
      <c r="E29" s="125"/>
      <c r="F29" s="121"/>
    </row>
    <row r="30" spans="1:6" x14ac:dyDescent="0.2">
      <c r="A30" s="59"/>
      <c r="B30" s="36"/>
      <c r="C30" s="94"/>
      <c r="D30" s="58"/>
      <c r="E30" s="125"/>
      <c r="F30" s="121"/>
    </row>
    <row r="31" spans="1:6" x14ac:dyDescent="0.2">
      <c r="A31" s="12"/>
      <c r="B31" s="36"/>
      <c r="C31" s="94"/>
      <c r="D31" s="58"/>
      <c r="E31" s="125"/>
      <c r="F31" s="121"/>
    </row>
    <row r="32" spans="1:6" x14ac:dyDescent="0.2">
      <c r="A32" s="40"/>
      <c r="B32" s="43"/>
      <c r="C32" s="94"/>
      <c r="D32" s="58"/>
      <c r="E32" s="125"/>
      <c r="F32" s="121"/>
    </row>
    <row r="33" spans="1:6" x14ac:dyDescent="0.2">
      <c r="A33" s="44"/>
      <c r="B33" s="103" t="s">
        <v>27</v>
      </c>
      <c r="C33" s="104"/>
      <c r="D33" s="104"/>
      <c r="E33" s="126"/>
      <c r="F33" s="127"/>
    </row>
    <row r="34" spans="1:6" x14ac:dyDescent="0.2">
      <c r="A34" s="63"/>
      <c r="B34" s="105"/>
      <c r="C34" s="106"/>
      <c r="D34" s="106"/>
      <c r="E34" s="128"/>
      <c r="F34" s="129"/>
    </row>
  </sheetData>
  <sheetProtection algorithmName="SHA-512" hashValue="4Mwb9svdjTyIqVoFPNPoLp7+94edztq5wYEIH3rw3TgRQnRkq8++L6dEjkESg7/jwofhXKEeHaWyYXXIF/Kbpg==" saltValue="/5XvhET6Z7npBYw/F/PjNQ==" spinCount="100000" sheet="1" objects="1" scenarios="1"/>
  <phoneticPr fontId="16" type="noConversion"/>
  <pageMargins left="0.70866141732283472" right="0.70866141732283472" top="0.94488188976377963" bottom="0.74803149606299213" header="0.31496062992125984" footer="0.31496062992125984"/>
  <pageSetup paperSize="9" scale="92" firstPageNumber="2" orientation="portrait" useFirstPageNumber="1" r:id="rId1"/>
  <headerFooter>
    <oddHeader>&amp;RRepair and Renovations at Kosea Moeka Primary School
EIMS No: 600100766
RFP042/2022</oddHeader>
    <oddFooter>&amp;C&amp;N&amp;RMechanical Inst.</oddFooter>
  </headerFooter>
  <colBreaks count="1" manualBreakCount="1">
    <brk id="6"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33"/>
  <sheetViews>
    <sheetView view="pageBreakPreview" topLeftCell="A25" zoomScaleNormal="100" zoomScaleSheetLayoutView="100" workbookViewId="0">
      <selection activeCell="E25" sqref="E1:F1048576"/>
    </sheetView>
  </sheetViews>
  <sheetFormatPr defaultRowHeight="12.75" x14ac:dyDescent="0.2"/>
  <cols>
    <col min="2" max="2" width="48.85546875" customWidth="1"/>
    <col min="3" max="3" width="7.5703125" customWidth="1"/>
    <col min="4" max="4" width="7.140625" customWidth="1"/>
    <col min="5" max="5" width="9.140625" style="130"/>
    <col min="6" max="6" width="16.140625" style="130" customWidth="1"/>
  </cols>
  <sheetData>
    <row r="2" spans="1:6" s="99" customFormat="1" ht="25.5" x14ac:dyDescent="0.2">
      <c r="A2" s="96" t="s">
        <v>3</v>
      </c>
      <c r="B2" s="97" t="s">
        <v>0</v>
      </c>
      <c r="C2" s="98" t="s">
        <v>1</v>
      </c>
      <c r="D2" s="98" t="s">
        <v>2</v>
      </c>
      <c r="E2" s="119" t="s">
        <v>30</v>
      </c>
      <c r="F2" s="119" t="s">
        <v>29</v>
      </c>
    </row>
    <row r="3" spans="1:6" x14ac:dyDescent="0.2">
      <c r="A3" s="10"/>
      <c r="B3" s="14"/>
      <c r="C3" s="15"/>
      <c r="D3" s="15"/>
      <c r="E3" s="120"/>
      <c r="F3" s="120"/>
    </row>
    <row r="4" spans="1:6" x14ac:dyDescent="0.2">
      <c r="A4" s="59">
        <v>4</v>
      </c>
      <c r="B4" s="25" t="s">
        <v>179</v>
      </c>
      <c r="C4" s="19"/>
      <c r="D4" s="19"/>
      <c r="E4" s="121"/>
      <c r="F4" s="121"/>
    </row>
    <row r="5" spans="1:6" ht="7.7" customHeight="1" x14ac:dyDescent="0.2">
      <c r="A5" s="11"/>
      <c r="B5" s="18"/>
      <c r="C5" s="19"/>
      <c r="D5" s="19"/>
      <c r="E5" s="121"/>
      <c r="F5" s="121"/>
    </row>
    <row r="6" spans="1:6" ht="77.45" customHeight="1" x14ac:dyDescent="0.2">
      <c r="A6" s="60"/>
      <c r="B6" s="36" t="s">
        <v>23</v>
      </c>
      <c r="C6" s="33"/>
      <c r="D6" s="33"/>
      <c r="E6" s="122"/>
      <c r="F6" s="122"/>
    </row>
    <row r="7" spans="1:6" x14ac:dyDescent="0.2">
      <c r="A7" s="11"/>
      <c r="B7" s="25"/>
      <c r="C7" s="19"/>
      <c r="D7" s="19"/>
      <c r="E7" s="121"/>
      <c r="F7" s="121"/>
    </row>
    <row r="8" spans="1:6" ht="29.45" customHeight="1" x14ac:dyDescent="0.2">
      <c r="A8" s="61"/>
      <c r="B8" s="65" t="s">
        <v>84</v>
      </c>
      <c r="C8" s="36" t="s">
        <v>4</v>
      </c>
      <c r="D8" s="58">
        <v>1</v>
      </c>
      <c r="E8" s="123"/>
      <c r="F8" s="124"/>
    </row>
    <row r="9" spans="1:6" ht="20.45" customHeight="1" x14ac:dyDescent="0.2">
      <c r="A9" s="12" t="s">
        <v>36</v>
      </c>
      <c r="B9" s="36" t="s">
        <v>68</v>
      </c>
      <c r="C9" s="36" t="s">
        <v>4</v>
      </c>
      <c r="D9" s="58">
        <v>4</v>
      </c>
      <c r="E9" s="125"/>
      <c r="F9" s="121"/>
    </row>
    <row r="10" spans="1:6" ht="18.95" customHeight="1" x14ac:dyDescent="0.2">
      <c r="A10" s="12" t="s">
        <v>37</v>
      </c>
      <c r="B10" s="36" t="s">
        <v>157</v>
      </c>
      <c r="C10" s="36" t="s">
        <v>4</v>
      </c>
      <c r="D10" s="58">
        <v>1</v>
      </c>
      <c r="E10" s="125"/>
      <c r="F10" s="121"/>
    </row>
    <row r="11" spans="1:6" ht="15.95" customHeight="1" x14ac:dyDescent="0.2">
      <c r="A11" s="12" t="s">
        <v>38</v>
      </c>
      <c r="B11" s="36" t="s">
        <v>152</v>
      </c>
      <c r="C11" s="36" t="s">
        <v>70</v>
      </c>
      <c r="D11" s="58">
        <v>4</v>
      </c>
      <c r="E11" s="125"/>
      <c r="F11" s="121"/>
    </row>
    <row r="12" spans="1:6" ht="19.5" customHeight="1" x14ac:dyDescent="0.2">
      <c r="A12" s="12" t="s">
        <v>39</v>
      </c>
      <c r="B12" s="36" t="s">
        <v>153</v>
      </c>
      <c r="C12" s="36" t="s">
        <v>28</v>
      </c>
      <c r="D12" s="58">
        <v>1</v>
      </c>
      <c r="E12" s="125"/>
      <c r="F12" s="121"/>
    </row>
    <row r="13" spans="1:6" ht="15.95" customHeight="1" x14ac:dyDescent="0.2">
      <c r="A13" s="12" t="s">
        <v>161</v>
      </c>
      <c r="B13" s="36" t="s">
        <v>155</v>
      </c>
      <c r="C13" s="36" t="s">
        <v>28</v>
      </c>
      <c r="D13" s="58">
        <v>2</v>
      </c>
      <c r="E13" s="125"/>
      <c r="F13" s="121"/>
    </row>
    <row r="14" spans="1:6" ht="19.5" customHeight="1" x14ac:dyDescent="0.2">
      <c r="A14" s="12" t="s">
        <v>162</v>
      </c>
      <c r="B14" s="36" t="s">
        <v>156</v>
      </c>
      <c r="C14" s="36" t="s">
        <v>58</v>
      </c>
      <c r="D14" s="58">
        <v>15</v>
      </c>
      <c r="E14" s="125"/>
      <c r="F14" s="121"/>
    </row>
    <row r="15" spans="1:6" ht="18.95" customHeight="1" x14ac:dyDescent="0.2">
      <c r="A15" s="12" t="s">
        <v>163</v>
      </c>
      <c r="B15" s="36" t="s">
        <v>151</v>
      </c>
      <c r="C15" s="36" t="s">
        <v>4</v>
      </c>
      <c r="D15" s="58">
        <v>4</v>
      </c>
      <c r="E15" s="125"/>
      <c r="F15" s="121"/>
    </row>
    <row r="16" spans="1:6" ht="24.95" customHeight="1" x14ac:dyDescent="0.2">
      <c r="A16" s="86"/>
      <c r="B16" s="36" t="s">
        <v>158</v>
      </c>
      <c r="C16" s="36" t="s">
        <v>4</v>
      </c>
      <c r="D16" s="58">
        <v>4</v>
      </c>
      <c r="E16" s="125"/>
      <c r="F16" s="121"/>
    </row>
    <row r="17" spans="1:6" ht="24.95" customHeight="1" x14ac:dyDescent="0.2">
      <c r="A17" s="86"/>
      <c r="B17" s="36" t="s">
        <v>154</v>
      </c>
      <c r="C17" s="36" t="s">
        <v>58</v>
      </c>
      <c r="D17" s="58">
        <v>2</v>
      </c>
      <c r="E17" s="125"/>
      <c r="F17" s="121"/>
    </row>
    <row r="18" spans="1:6" ht="15" customHeight="1" x14ac:dyDescent="0.2">
      <c r="A18" s="86"/>
      <c r="B18" s="36"/>
      <c r="C18" s="36"/>
      <c r="D18" s="58"/>
      <c r="E18" s="125"/>
      <c r="F18" s="121"/>
    </row>
    <row r="19" spans="1:6" ht="25.5" x14ac:dyDescent="0.2">
      <c r="A19" s="40"/>
      <c r="B19" s="43" t="s">
        <v>160</v>
      </c>
      <c r="C19" s="36" t="s">
        <v>4</v>
      </c>
      <c r="D19" s="58">
        <v>1</v>
      </c>
      <c r="E19" s="124"/>
      <c r="F19" s="121"/>
    </row>
    <row r="20" spans="1:6" s="85" customFormat="1" ht="24.95" customHeight="1" x14ac:dyDescent="0.2">
      <c r="A20" s="59" t="s">
        <v>164</v>
      </c>
      <c r="B20" s="36" t="s">
        <v>68</v>
      </c>
      <c r="C20" s="36" t="s">
        <v>4</v>
      </c>
      <c r="D20" s="58">
        <v>4</v>
      </c>
      <c r="E20" s="125"/>
      <c r="F20" s="121"/>
    </row>
    <row r="21" spans="1:6" ht="24.95" customHeight="1" x14ac:dyDescent="0.2">
      <c r="A21" s="59" t="s">
        <v>165</v>
      </c>
      <c r="B21" s="36" t="s">
        <v>72</v>
      </c>
      <c r="C21" s="36" t="s">
        <v>4</v>
      </c>
      <c r="D21" s="58">
        <v>1</v>
      </c>
      <c r="E21" s="125"/>
      <c r="F21" s="121"/>
    </row>
    <row r="22" spans="1:6" ht="24.95" customHeight="1" x14ac:dyDescent="0.2">
      <c r="A22" s="59" t="s">
        <v>166</v>
      </c>
      <c r="B22" s="36" t="s">
        <v>69</v>
      </c>
      <c r="C22" s="36" t="s">
        <v>70</v>
      </c>
      <c r="D22" s="58">
        <v>2</v>
      </c>
      <c r="E22" s="125"/>
      <c r="F22" s="121"/>
    </row>
    <row r="23" spans="1:6" ht="24.95" customHeight="1" x14ac:dyDescent="0.2">
      <c r="A23" s="59" t="s">
        <v>167</v>
      </c>
      <c r="B23" s="36" t="s">
        <v>86</v>
      </c>
      <c r="C23" s="36" t="s">
        <v>28</v>
      </c>
      <c r="D23" s="58">
        <v>1</v>
      </c>
      <c r="E23" s="125"/>
      <c r="F23" s="121"/>
    </row>
    <row r="24" spans="1:6" ht="24.95" customHeight="1" x14ac:dyDescent="0.2">
      <c r="A24" s="59" t="s">
        <v>168</v>
      </c>
      <c r="B24" s="36" t="s">
        <v>71</v>
      </c>
      <c r="C24" s="36" t="s">
        <v>28</v>
      </c>
      <c r="D24" s="58">
        <v>3</v>
      </c>
      <c r="E24" s="125"/>
      <c r="F24" s="121"/>
    </row>
    <row r="25" spans="1:6" ht="24.95" customHeight="1" x14ac:dyDescent="0.2">
      <c r="A25" s="59" t="s">
        <v>169</v>
      </c>
      <c r="B25" s="36" t="s">
        <v>73</v>
      </c>
      <c r="C25" s="36" t="s">
        <v>58</v>
      </c>
      <c r="D25" s="58">
        <v>40</v>
      </c>
      <c r="E25" s="125"/>
      <c r="F25" s="121"/>
    </row>
    <row r="26" spans="1:6" ht="24.95" customHeight="1" x14ac:dyDescent="0.2">
      <c r="A26" s="59" t="s">
        <v>170</v>
      </c>
      <c r="B26" s="36" t="s">
        <v>159</v>
      </c>
      <c r="C26" s="36" t="s">
        <v>58</v>
      </c>
      <c r="D26" s="58">
        <v>18</v>
      </c>
      <c r="E26" s="125"/>
      <c r="F26" s="121"/>
    </row>
    <row r="27" spans="1:6" ht="24.95" customHeight="1" x14ac:dyDescent="0.2">
      <c r="A27" s="59" t="s">
        <v>171</v>
      </c>
      <c r="B27" s="36" t="s">
        <v>85</v>
      </c>
      <c r="C27" s="36" t="s">
        <v>4</v>
      </c>
      <c r="D27" s="58">
        <v>9</v>
      </c>
      <c r="E27" s="125"/>
      <c r="F27" s="121"/>
    </row>
    <row r="28" spans="1:6" ht="18" customHeight="1" x14ac:dyDescent="0.2">
      <c r="A28" s="59" t="s">
        <v>172</v>
      </c>
      <c r="B28" s="36" t="s">
        <v>175</v>
      </c>
      <c r="C28" s="36" t="s">
        <v>4</v>
      </c>
      <c r="D28" s="58">
        <v>9</v>
      </c>
      <c r="E28" s="125"/>
      <c r="F28" s="121"/>
    </row>
    <row r="29" spans="1:6" ht="18" customHeight="1" x14ac:dyDescent="0.2">
      <c r="A29" s="59" t="s">
        <v>173</v>
      </c>
      <c r="B29" s="36" t="s">
        <v>183</v>
      </c>
      <c r="C29" s="36" t="s">
        <v>184</v>
      </c>
      <c r="D29" s="58">
        <v>2</v>
      </c>
      <c r="E29" s="125"/>
      <c r="F29" s="121"/>
    </row>
    <row r="30" spans="1:6" ht="31.35" customHeight="1" x14ac:dyDescent="0.2">
      <c r="A30" s="59" t="s">
        <v>174</v>
      </c>
      <c r="B30" s="36" t="s">
        <v>61</v>
      </c>
      <c r="C30" s="36" t="s">
        <v>18</v>
      </c>
      <c r="D30" s="58"/>
      <c r="E30" s="125"/>
      <c r="F30" s="121"/>
    </row>
    <row r="31" spans="1:6" ht="30" customHeight="1" x14ac:dyDescent="0.2">
      <c r="A31" s="59" t="s">
        <v>182</v>
      </c>
      <c r="B31" s="36" t="s">
        <v>66</v>
      </c>
      <c r="C31" s="36" t="s">
        <v>18</v>
      </c>
      <c r="D31" s="58"/>
      <c r="E31" s="125"/>
      <c r="F31" s="121"/>
    </row>
    <row r="32" spans="1:6" x14ac:dyDescent="0.2">
      <c r="A32" s="44"/>
      <c r="B32" s="103" t="s">
        <v>27</v>
      </c>
      <c r="C32" s="104"/>
      <c r="D32" s="104"/>
      <c r="E32" s="126"/>
      <c r="F32" s="127"/>
    </row>
    <row r="33" spans="1:6" x14ac:dyDescent="0.2">
      <c r="A33" s="63"/>
      <c r="B33" s="105"/>
      <c r="C33" s="106"/>
      <c r="D33" s="106"/>
      <c r="E33" s="128"/>
      <c r="F33" s="129"/>
    </row>
  </sheetData>
  <sheetProtection algorithmName="SHA-512" hashValue="Xos5i/irVnZu7DPfPc99e9wHYxONZYJ7DKRlf1cBcI0HTIPyZjqiyeKNnkYGlgU7zkelRtyZFZssYAxJC795nA==" saltValue="xMyK57BnCZC8v/J7ULvRFA==" spinCount="100000" sheet="1" objects="1" scenarios="1"/>
  <phoneticPr fontId="16" type="noConversion"/>
  <pageMargins left="0.70866141732283472" right="0.70866141732283472" top="0.94488188976377963" bottom="0.74803149606299213" header="0.31496062992125984" footer="0.31496062992125984"/>
  <pageSetup paperSize="9" scale="92" firstPageNumber="2" orientation="portrait" useFirstPageNumber="1" r:id="rId1"/>
  <headerFooter>
    <oddHeader>&amp;RRepair and Renovations at Kosea Moeka Primary School
EIMS No: 600100766
RFP042/2022</oddHeader>
    <oddFooter>&amp;C&amp;N&amp;RMechanical Inst.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4"/>
  <sheetViews>
    <sheetView showGridLines="0" showZeros="0" showOutlineSymbols="0" view="pageBreakPreview" topLeftCell="A13" zoomScaleNormal="100" zoomScaleSheetLayoutView="100" workbookViewId="0">
      <selection activeCell="B9" sqref="B9"/>
    </sheetView>
  </sheetViews>
  <sheetFormatPr defaultColWidth="5.5703125" defaultRowHeight="12.75" x14ac:dyDescent="0.2"/>
  <cols>
    <col min="1" max="1" width="7.5703125" style="26" customWidth="1"/>
    <col min="2" max="2" width="48.42578125" style="6" customWidth="1"/>
    <col min="3" max="3" width="6.42578125" style="6" customWidth="1"/>
    <col min="4" max="4" width="9.85546875" style="30" customWidth="1"/>
    <col min="5" max="5" width="3.85546875" style="6" customWidth="1"/>
    <col min="6" max="6" width="22.42578125" style="6" customWidth="1"/>
    <col min="7" max="16384" width="5.5703125" style="6"/>
  </cols>
  <sheetData>
    <row r="1" spans="1:6" x14ac:dyDescent="0.2">
      <c r="A1" s="7" t="s">
        <v>176</v>
      </c>
      <c r="B1" s="5"/>
      <c r="D1" s="1"/>
      <c r="E1" s="1"/>
      <c r="F1" s="35"/>
    </row>
    <row r="2" spans="1:6" x14ac:dyDescent="0.2">
      <c r="A2" s="7"/>
      <c r="C2" s="2"/>
      <c r="D2" s="3"/>
      <c r="E2" s="3"/>
      <c r="F2" s="35"/>
    </row>
    <row r="3" spans="1:6" ht="25.5" x14ac:dyDescent="0.2">
      <c r="A3" s="32" t="s">
        <v>3</v>
      </c>
      <c r="B3" s="95" t="s">
        <v>0</v>
      </c>
      <c r="C3" s="8" t="s">
        <v>1</v>
      </c>
      <c r="D3" s="47"/>
      <c r="E3" s="52"/>
      <c r="F3" s="9" t="s">
        <v>32</v>
      </c>
    </row>
    <row r="4" spans="1:6" x14ac:dyDescent="0.2">
      <c r="A4" s="10"/>
      <c r="B4" s="14"/>
      <c r="C4" s="15"/>
      <c r="D4" s="48"/>
      <c r="E4" s="53"/>
      <c r="F4" s="16"/>
    </row>
    <row r="5" spans="1:6" x14ac:dyDescent="0.2">
      <c r="A5" s="11"/>
      <c r="B5" s="115" t="s">
        <v>192</v>
      </c>
      <c r="C5" s="19"/>
      <c r="D5" s="50"/>
      <c r="E5" s="55"/>
      <c r="F5" s="20"/>
    </row>
    <row r="6" spans="1:6" s="17" customFormat="1" ht="21" customHeight="1" x14ac:dyDescent="0.2">
      <c r="A6" s="46">
        <v>1</v>
      </c>
      <c r="B6" s="45" t="s">
        <v>89</v>
      </c>
      <c r="C6" s="21" t="s">
        <v>18</v>
      </c>
      <c r="D6" s="49"/>
      <c r="E6" s="54"/>
      <c r="F6" s="34"/>
    </row>
    <row r="7" spans="1:6" s="17" customFormat="1" ht="21" customHeight="1" x14ac:dyDescent="0.2">
      <c r="A7" s="46">
        <v>2</v>
      </c>
      <c r="B7" s="45" t="s">
        <v>34</v>
      </c>
      <c r="C7" s="21" t="s">
        <v>18</v>
      </c>
      <c r="D7" s="49"/>
      <c r="E7" s="54"/>
      <c r="F7" s="34"/>
    </row>
    <row r="8" spans="1:6" s="17" customFormat="1" ht="21" customHeight="1" x14ac:dyDescent="0.2">
      <c r="A8" s="46">
        <v>3</v>
      </c>
      <c r="B8" s="45" t="s">
        <v>87</v>
      </c>
      <c r="C8" s="21" t="s">
        <v>18</v>
      </c>
      <c r="D8" s="49"/>
      <c r="E8" s="54"/>
      <c r="F8" s="34"/>
    </row>
    <row r="9" spans="1:6" ht="21" customHeight="1" x14ac:dyDescent="0.2">
      <c r="A9" s="46">
        <v>4</v>
      </c>
      <c r="B9" s="6" t="s">
        <v>33</v>
      </c>
      <c r="C9" s="21" t="s">
        <v>18</v>
      </c>
      <c r="D9" s="50"/>
      <c r="E9" s="55"/>
      <c r="F9" s="20"/>
    </row>
    <row r="10" spans="1:6" ht="21" customHeight="1" x14ac:dyDescent="0.2">
      <c r="A10" s="46">
        <v>5</v>
      </c>
      <c r="B10" s="6" t="s">
        <v>76</v>
      </c>
      <c r="C10" s="21" t="s">
        <v>18</v>
      </c>
      <c r="D10" s="50"/>
      <c r="E10" s="55"/>
      <c r="F10" s="20"/>
    </row>
    <row r="11" spans="1:6" ht="21" customHeight="1" x14ac:dyDescent="0.2">
      <c r="A11" s="46">
        <v>6</v>
      </c>
      <c r="B11" s="6" t="s">
        <v>180</v>
      </c>
      <c r="C11" s="21" t="s">
        <v>18</v>
      </c>
      <c r="D11" s="50"/>
      <c r="E11" s="55"/>
      <c r="F11" s="20"/>
    </row>
    <row r="12" spans="1:6" ht="21" customHeight="1" x14ac:dyDescent="0.2">
      <c r="A12" s="46">
        <v>7</v>
      </c>
      <c r="B12" s="6" t="s">
        <v>181</v>
      </c>
      <c r="C12" s="21" t="s">
        <v>18</v>
      </c>
      <c r="D12" s="50"/>
      <c r="E12" s="55"/>
      <c r="F12" s="20"/>
    </row>
    <row r="13" spans="1:6" s="41" customFormat="1" ht="21" customHeight="1" x14ac:dyDescent="0.2">
      <c r="A13" s="46">
        <v>6</v>
      </c>
      <c r="B13" s="41" t="s">
        <v>19</v>
      </c>
      <c r="C13" s="42" t="s">
        <v>18</v>
      </c>
      <c r="D13" s="64"/>
      <c r="E13" s="56"/>
      <c r="F13" s="37"/>
    </row>
    <row r="14" spans="1:6" x14ac:dyDescent="0.2">
      <c r="A14" s="39"/>
      <c r="B14" s="25"/>
      <c r="C14" s="21"/>
      <c r="D14" s="51"/>
      <c r="E14" s="57"/>
      <c r="F14" s="22"/>
    </row>
    <row r="15" spans="1:6" x14ac:dyDescent="0.2">
      <c r="A15" s="39"/>
      <c r="B15" s="27" t="s">
        <v>5</v>
      </c>
      <c r="C15" s="21"/>
      <c r="D15" s="51"/>
      <c r="E15" s="57"/>
      <c r="F15" s="22"/>
    </row>
    <row r="16" spans="1:6" ht="76.5" x14ac:dyDescent="0.2">
      <c r="A16" s="39"/>
      <c r="B16" s="18" t="s">
        <v>20</v>
      </c>
      <c r="C16" s="42"/>
      <c r="D16" s="51"/>
      <c r="E16" s="57"/>
      <c r="F16" s="22"/>
    </row>
    <row r="17" spans="1:6" x14ac:dyDescent="0.2">
      <c r="A17" s="39"/>
      <c r="B17" s="18"/>
      <c r="C17" s="21"/>
      <c r="D17" s="51"/>
      <c r="E17" s="57"/>
      <c r="F17" s="22"/>
    </row>
    <row r="18" spans="1:6" x14ac:dyDescent="0.2">
      <c r="A18" s="39"/>
      <c r="B18" s="25" t="s">
        <v>6</v>
      </c>
      <c r="D18" s="51"/>
      <c r="E18" s="57"/>
      <c r="F18" s="22"/>
    </row>
    <row r="19" spans="1:6" ht="25.5" x14ac:dyDescent="0.2">
      <c r="A19" s="39"/>
      <c r="B19" s="18" t="s">
        <v>7</v>
      </c>
      <c r="C19" s="21"/>
      <c r="D19" s="51"/>
      <c r="E19" s="57"/>
      <c r="F19" s="22"/>
    </row>
    <row r="20" spans="1:6" x14ac:dyDescent="0.2">
      <c r="A20" s="39"/>
      <c r="B20" s="18"/>
      <c r="C20" s="21"/>
      <c r="D20" s="51"/>
      <c r="E20" s="57"/>
      <c r="F20" s="22"/>
    </row>
    <row r="21" spans="1:6" x14ac:dyDescent="0.2">
      <c r="A21" s="39"/>
      <c r="B21" s="6" t="s">
        <v>8</v>
      </c>
      <c r="C21" s="21"/>
      <c r="D21" s="51"/>
      <c r="E21" s="57"/>
      <c r="F21" s="22"/>
    </row>
    <row r="22" spans="1:6" x14ac:dyDescent="0.2">
      <c r="A22" s="39"/>
      <c r="B22" s="18" t="s">
        <v>21</v>
      </c>
      <c r="C22" s="21"/>
      <c r="D22" s="51"/>
      <c r="E22" s="57"/>
      <c r="F22" s="22"/>
    </row>
    <row r="23" spans="1:6" x14ac:dyDescent="0.2">
      <c r="A23" s="39"/>
      <c r="B23" s="18" t="s">
        <v>9</v>
      </c>
      <c r="C23" s="21"/>
      <c r="D23" s="51"/>
      <c r="E23" s="57"/>
      <c r="F23" s="22"/>
    </row>
    <row r="24" spans="1:6" x14ac:dyDescent="0.2">
      <c r="A24" s="11"/>
      <c r="B24" s="4" t="s">
        <v>10</v>
      </c>
      <c r="C24" s="19"/>
      <c r="D24" s="50"/>
      <c r="E24" s="57"/>
      <c r="F24" s="22"/>
    </row>
    <row r="25" spans="1:6" x14ac:dyDescent="0.2">
      <c r="A25" s="12"/>
      <c r="B25" s="4" t="s">
        <v>11</v>
      </c>
      <c r="C25" s="19"/>
      <c r="D25" s="50"/>
      <c r="E25" s="57"/>
      <c r="F25" s="22"/>
    </row>
    <row r="26" spans="1:6" x14ac:dyDescent="0.2">
      <c r="A26" s="11"/>
      <c r="B26" s="4"/>
      <c r="C26" s="19"/>
      <c r="D26" s="50"/>
      <c r="E26" s="57"/>
      <c r="F26" s="22"/>
    </row>
    <row r="27" spans="1:6" x14ac:dyDescent="0.2">
      <c r="A27" s="12"/>
      <c r="B27" s="29" t="s">
        <v>12</v>
      </c>
      <c r="C27" s="19"/>
      <c r="D27" s="50"/>
      <c r="E27" s="57"/>
      <c r="F27" s="22"/>
    </row>
    <row r="28" spans="1:6" x14ac:dyDescent="0.2">
      <c r="A28" s="11"/>
      <c r="B28" s="4" t="s">
        <v>21</v>
      </c>
      <c r="C28" s="19"/>
      <c r="D28" s="50"/>
      <c r="E28" s="57"/>
      <c r="F28" s="22"/>
    </row>
    <row r="29" spans="1:6" x14ac:dyDescent="0.2">
      <c r="A29" s="12"/>
      <c r="B29" s="4" t="s">
        <v>9</v>
      </c>
      <c r="C29" s="19"/>
      <c r="D29" s="50"/>
      <c r="E29" s="57"/>
      <c r="F29" s="22"/>
    </row>
    <row r="30" spans="1:6" x14ac:dyDescent="0.2">
      <c r="A30" s="12"/>
      <c r="B30" s="4" t="s">
        <v>10</v>
      </c>
      <c r="C30" s="19"/>
      <c r="D30" s="50"/>
      <c r="E30" s="57"/>
      <c r="F30" s="22"/>
    </row>
    <row r="31" spans="1:6" x14ac:dyDescent="0.2">
      <c r="A31" s="12"/>
      <c r="B31" s="4" t="s">
        <v>11</v>
      </c>
      <c r="C31" s="19"/>
      <c r="D31" s="50"/>
      <c r="E31" s="57"/>
      <c r="F31" s="22"/>
    </row>
    <row r="32" spans="1:6" x14ac:dyDescent="0.2">
      <c r="A32" s="12"/>
      <c r="B32" s="4"/>
      <c r="C32" s="19"/>
      <c r="D32" s="50"/>
      <c r="E32" s="57"/>
      <c r="F32" s="22"/>
    </row>
    <row r="33" spans="1:6" x14ac:dyDescent="0.2">
      <c r="A33" s="12"/>
      <c r="B33" s="29" t="s">
        <v>13</v>
      </c>
      <c r="C33" s="19"/>
      <c r="D33" s="50"/>
      <c r="E33" s="57"/>
      <c r="F33" s="22"/>
    </row>
    <row r="34" spans="1:6" ht="38.25" x14ac:dyDescent="0.2">
      <c r="A34" s="12"/>
      <c r="B34" s="28" t="s">
        <v>14</v>
      </c>
      <c r="C34" s="19"/>
      <c r="D34" s="50"/>
      <c r="E34" s="57"/>
      <c r="F34" s="22"/>
    </row>
    <row r="35" spans="1:6" x14ac:dyDescent="0.2">
      <c r="A35" s="12"/>
      <c r="B35" s="4"/>
      <c r="C35" s="19"/>
      <c r="D35" s="50"/>
      <c r="E35" s="57" t="s">
        <v>191</v>
      </c>
      <c r="F35" s="22"/>
    </row>
    <row r="36" spans="1:6" x14ac:dyDescent="0.2">
      <c r="A36" s="12"/>
      <c r="B36" s="29" t="s">
        <v>15</v>
      </c>
      <c r="C36" s="19"/>
      <c r="D36" s="50"/>
      <c r="E36" s="57"/>
      <c r="F36" s="22"/>
    </row>
    <row r="37" spans="1:6" x14ac:dyDescent="0.2">
      <c r="A37" s="12"/>
      <c r="B37" s="4" t="s">
        <v>16</v>
      </c>
      <c r="C37" s="19"/>
      <c r="D37" s="50"/>
      <c r="E37" s="57"/>
      <c r="F37" s="22"/>
    </row>
    <row r="38" spans="1:6" x14ac:dyDescent="0.2">
      <c r="A38" s="12"/>
      <c r="B38" s="4" t="s">
        <v>17</v>
      </c>
      <c r="C38" s="19"/>
      <c r="D38" s="50"/>
      <c r="E38" s="57"/>
      <c r="F38" s="22"/>
    </row>
    <row r="39" spans="1:6" x14ac:dyDescent="0.2">
      <c r="A39" s="12"/>
      <c r="B39" s="4"/>
      <c r="C39" s="19"/>
      <c r="D39" s="50"/>
      <c r="E39" s="57"/>
      <c r="F39" s="22"/>
    </row>
    <row r="40" spans="1:6" x14ac:dyDescent="0.2">
      <c r="A40" s="12"/>
      <c r="B40" s="4"/>
      <c r="C40" s="19"/>
      <c r="D40" s="50"/>
      <c r="E40" s="57"/>
      <c r="F40" s="22"/>
    </row>
    <row r="41" spans="1:6" x14ac:dyDescent="0.2">
      <c r="A41" s="12"/>
      <c r="B41" s="4"/>
      <c r="C41" s="19"/>
      <c r="D41" s="50"/>
      <c r="E41" s="57"/>
      <c r="F41" s="22"/>
    </row>
    <row r="42" spans="1:6" x14ac:dyDescent="0.2">
      <c r="A42" s="12"/>
      <c r="B42" s="4"/>
      <c r="C42" s="19"/>
      <c r="D42" s="50"/>
      <c r="E42" s="57"/>
      <c r="F42" s="22"/>
    </row>
    <row r="43" spans="1:6" x14ac:dyDescent="0.2">
      <c r="A43" s="12"/>
      <c r="B43" s="4"/>
      <c r="C43" s="19"/>
      <c r="D43" s="50"/>
      <c r="E43" s="57"/>
      <c r="F43" s="22"/>
    </row>
    <row r="44" spans="1:6" ht="27.6" customHeight="1" x14ac:dyDescent="0.2">
      <c r="A44" s="13"/>
      <c r="B44" s="118" t="s">
        <v>22</v>
      </c>
      <c r="C44" s="118"/>
      <c r="D44" s="118"/>
      <c r="E44" s="23"/>
      <c r="F44" s="24"/>
    </row>
  </sheetData>
  <mergeCells count="1">
    <mergeCell ref="B44:D44"/>
  </mergeCells>
  <pageMargins left="0.70866141732283472" right="0.70866141732283472" top="0.94488188976377963" bottom="0.74803149606299213" header="0.31496062992125984" footer="0.31496062992125984"/>
  <pageSetup paperSize="9" scale="91" orientation="portrait" useFirstPageNumber="1" r:id="rId1"/>
  <headerFooter>
    <oddHeader>&amp;RRepair and Renovations at Kosea Moeka Primary School
EIMS No: 600100766
RFP042/2022</oddHeader>
    <oddFooter>&amp;C&amp;N&amp;RMechanical Inst.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Bill 1- HVAC &amp; Ref</vt:lpstr>
      <vt:lpstr>Bill 2-Fire Protection</vt:lpstr>
      <vt:lpstr>Bill 3-Cold Water Tank, &amp; Solar</vt:lpstr>
      <vt:lpstr>Bill 4-LPG</vt:lpstr>
      <vt:lpstr>Summary</vt:lpstr>
      <vt:lpstr>Summary!_xz01</vt:lpstr>
      <vt:lpstr>'Bill 1- HVAC &amp; Ref'!Print_Area</vt:lpstr>
      <vt:lpstr>'Bill 2-Fire Protection'!Print_Area</vt:lpstr>
      <vt:lpstr>'Bill 3-Cold Water Tank, &amp; Solar'!Print_Area</vt:lpstr>
      <vt:lpstr>'Bill 4-LPG'!Print_Area</vt:lpstr>
      <vt:lpstr>Summary!Print_Area</vt:lpstr>
      <vt:lpstr>'Bill 1- HVAC &amp; Ref'!Print_Titles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Takurpersad, Shikar</dc:creator>
  <cp:lastModifiedBy>Lwazi Sokutu</cp:lastModifiedBy>
  <cp:lastPrinted>2022-02-13T06:08:02Z</cp:lastPrinted>
  <dcterms:created xsi:type="dcterms:W3CDTF">2003-12-01T08:12:37Z</dcterms:created>
  <dcterms:modified xsi:type="dcterms:W3CDTF">2022-06-15T14:34:12Z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S9Connected">
    <vt:bool>true</vt:bool>
  </property>
</Properties>
</file>