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66925"/>
  <mc:AlternateContent xmlns:mc="http://schemas.openxmlformats.org/markup-compatibility/2006">
    <mc:Choice Requires="x15">
      <x15ac:absPath xmlns:x15ac="http://schemas.microsoft.com/office/spreadsheetml/2010/11/ac" url="C:\Users\05828\OneDrive - Development Bank of Southern Africa\Asbestos Batch 2 - SCM Documents\Asbestos Batch 1 SCM - 6GB\RFP089_2023 Cluster 12\BoQ\"/>
    </mc:Choice>
  </mc:AlternateContent>
  <xr:revisionPtr revIDLastSave="0" documentId="13_ncr:1_{4B6B3B82-1582-4F8D-BCD2-9D96D82E3F55}" xr6:coauthVersionLast="47" xr6:coauthVersionMax="47" xr10:uidLastSave="{00000000-0000-0000-0000-000000000000}"/>
  <bookViews>
    <workbookView xWindow="-120" yWindow="-120" windowWidth="20730" windowHeight="11160" tabRatio="787" firstSheet="13" activeTab="18" xr2:uid="{00000000-000D-0000-FFFF-FFFF00000000}"/>
  </bookViews>
  <sheets>
    <sheet name="P AND G's" sheetId="29" r:id="rId1"/>
    <sheet name="EARTH WORKS" sheetId="9" r:id="rId2"/>
    <sheet name="CONCRETE, FORMWORK AND REINF." sheetId="11" r:id="rId3"/>
    <sheet name="MASONRY" sheetId="12" r:id="rId4"/>
    <sheet name="WATERPROOFING" sheetId="13" r:id="rId5"/>
    <sheet name="ROOF COVERINGS" sheetId="14" r:id="rId6"/>
    <sheet name="CARPENTRY AND JOINERY" sheetId="15" r:id="rId7"/>
    <sheet name="CEILINGS, PARTITIONS AND FLOORI" sheetId="16" r:id="rId8"/>
    <sheet name="IRONMONGERY" sheetId="17" r:id="rId9"/>
    <sheet name="METALWORK" sheetId="18" r:id="rId10"/>
    <sheet name="PLASTERING" sheetId="19" r:id="rId11"/>
    <sheet name="TILING" sheetId="20" r:id="rId12"/>
    <sheet name="PLUMBING AND DRAINAGE" sheetId="21" r:id="rId13"/>
    <sheet name="GLAZING" sheetId="22" r:id="rId14"/>
    <sheet name="PAINTWORK" sheetId="24" r:id="rId15"/>
    <sheet name="RAINWATER TANK" sheetId="25" r:id="rId16"/>
    <sheet name="APRONS AND V - DRAINS" sheetId="26" r:id="rId17"/>
    <sheet name="SUMMARY" sheetId="27" r:id="rId18"/>
    <sheet name="Provisional Sums" sheetId="28" r:id="rId19"/>
    <sheet name="Final Summary" sheetId="30" r:id="rId20"/>
  </sheets>
  <externalReferences>
    <externalReference r:id="rId21"/>
  </externalReferences>
  <definedNames>
    <definedName name="_xlnm._FilterDatabase" localSheetId="16" hidden="1">'APRONS AND V - DRAINS'!$C$1:$C$1112</definedName>
    <definedName name="_xlnm._FilterDatabase" localSheetId="6" hidden="1">'CARPENTRY AND JOINERY'!$C$1:$C$1096</definedName>
    <definedName name="_xlnm._FilterDatabase" localSheetId="7" hidden="1">'CEILINGS, PARTITIONS AND FLOORI'!$C$1:$C$1100</definedName>
    <definedName name="_xlnm._FilterDatabase" localSheetId="2" hidden="1">'CONCRETE, FORMWORK AND REINF.'!$C$1:$C$1098</definedName>
    <definedName name="_xlnm._FilterDatabase" localSheetId="1" hidden="1">'EARTH WORKS'!$C$1:$C$1085</definedName>
    <definedName name="_xlnm._FilterDatabase" localSheetId="13" hidden="1">GLAZING!$C$1:$C$1091</definedName>
    <definedName name="_xlnm._FilterDatabase" localSheetId="8" hidden="1">IRONMONGERY!$C$1:$C$1102</definedName>
    <definedName name="_xlnm._FilterDatabase" localSheetId="3" hidden="1">MASONRY!$C$1:$C$1101</definedName>
    <definedName name="_xlnm._FilterDatabase" localSheetId="9" hidden="1">METALWORK!$C$1:$C$1085</definedName>
    <definedName name="_xlnm._FilterDatabase" localSheetId="0" hidden="1">'P AND G''s'!$C$1:$C$1261</definedName>
    <definedName name="_xlnm._FilterDatabase" localSheetId="14" hidden="1">PAINTWORK!$C$1:$C$1094</definedName>
    <definedName name="_xlnm._FilterDatabase" localSheetId="10" hidden="1">PLASTERING!$C$1:$C$1094</definedName>
    <definedName name="_xlnm._FilterDatabase" localSheetId="12" hidden="1">'PLUMBING AND DRAINAGE'!$C$1:$C$1118</definedName>
    <definedName name="_xlnm._FilterDatabase" localSheetId="18" hidden="1">'Provisional Sums'!$C$1:$C$1098</definedName>
    <definedName name="_xlnm._FilterDatabase" localSheetId="15" hidden="1">'RAINWATER TANK'!$C$1:$C$1085</definedName>
    <definedName name="_xlnm._FilterDatabase" localSheetId="5" hidden="1">'ROOF COVERINGS'!$C$1:$C$1098</definedName>
    <definedName name="_xlnm._FilterDatabase" localSheetId="17" hidden="1">SUMMARY!#REF!</definedName>
    <definedName name="_xlnm._FilterDatabase" localSheetId="11" hidden="1">TILING!$C$1:$C$1103</definedName>
    <definedName name="_xlnm._FilterDatabase" localSheetId="4" hidden="1">WATERPROOFING!$C$1:$C$1096</definedName>
    <definedName name="_xlnm.Print_Area" localSheetId="16">'APRONS AND V - DRAINS'!$A$1:$F$122</definedName>
    <definedName name="_xlnm.Print_Area" localSheetId="6">'CARPENTRY AND JOINERY'!$A$1:$F$57</definedName>
    <definedName name="_xlnm.Print_Area" localSheetId="7">'CEILINGS, PARTITIONS AND FLOORI'!$A$1:$F$61</definedName>
    <definedName name="_xlnm.Print_Area" localSheetId="2">'CONCRETE, FORMWORK AND REINF.'!$A$1:$F$121</definedName>
    <definedName name="_xlnm.Print_Area" localSheetId="1">'EARTH WORKS'!$A$1:$F$161</definedName>
    <definedName name="_xlnm.Print_Area" localSheetId="19">'Final Summary'!$A$1:$F$61</definedName>
    <definedName name="_xlnm.Print_Area" localSheetId="13">GLAZING!$A$1:$F$52</definedName>
    <definedName name="_xlnm.Print_Area" localSheetId="8">IRONMONGERY!$A$1:$F$63</definedName>
    <definedName name="_xlnm.Print_Area" localSheetId="3">MASONRY!$A$1:$F$124</definedName>
    <definedName name="_xlnm.Print_Area" localSheetId="9">METALWORK!$A$1:$F$46</definedName>
    <definedName name="_xlnm.Print_Area" localSheetId="0">'P AND G''s'!$A$1:$F$337</definedName>
    <definedName name="_xlnm.Print_Area" localSheetId="14">PAINTWORK!$A$1:$F$55</definedName>
    <definedName name="_xlnm.Print_Area" localSheetId="10">PLASTERING!$A$1:$F$55</definedName>
    <definedName name="_xlnm.Print_Area" localSheetId="12">'PLUMBING AND DRAINAGE'!$A$1:$F$128</definedName>
    <definedName name="_xlnm.Print_Area" localSheetId="18">'Provisional Sums'!$A$1:$F$59</definedName>
    <definedName name="_xlnm.Print_Area" localSheetId="15">'RAINWATER TANK'!$A$1:$F$161</definedName>
    <definedName name="_xlnm.Print_Area" localSheetId="5">'ROOF COVERINGS'!$A$1:$F$59</definedName>
    <definedName name="_xlnm.Print_Area" localSheetId="17">SUMMARY!$A$1:$E$61</definedName>
    <definedName name="_xlnm.Print_Area" localSheetId="11">TILING!$A$1:$F$64</definedName>
    <definedName name="_xlnm.Print_Area" localSheetId="4">WATERPROOFING!$A$1:$F$57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4" i="21" l="1"/>
  <c r="F63" i="9"/>
  <c r="F313" i="29" l="1"/>
  <c r="D19" i="21"/>
  <c r="D36" i="24"/>
  <c r="F36" i="24" s="1"/>
  <c r="F43" i="20"/>
  <c r="D23" i="16"/>
  <c r="I19" i="15"/>
  <c r="F16" i="30" l="1"/>
  <c r="F41" i="28" l="1"/>
  <c r="F44" i="28"/>
  <c r="F42" i="28"/>
  <c r="F33" i="28"/>
  <c r="F37" i="28" s="1"/>
  <c r="F25" i="28"/>
  <c r="F29" i="28" s="1"/>
  <c r="F27" i="28" l="1"/>
  <c r="F35" i="28"/>
  <c r="F107" i="9" l="1"/>
  <c r="F34" i="29" l="1"/>
  <c r="F39" i="29" l="1"/>
  <c r="F87" i="29" s="1"/>
  <c r="F92" i="29" s="1"/>
  <c r="F133" i="29" s="1"/>
  <c r="F138" i="29" s="1"/>
  <c r="F191" i="29" s="1"/>
  <c r="F56" i="28"/>
  <c r="F8" i="30" s="1"/>
  <c r="F70" i="26"/>
  <c r="F45" i="26"/>
  <c r="F50" i="26"/>
  <c r="F54" i="26"/>
  <c r="F39" i="26"/>
  <c r="F37" i="26"/>
  <c r="F35" i="26"/>
  <c r="F28" i="26"/>
  <c r="F21" i="26"/>
  <c r="F146" i="25"/>
  <c r="F141" i="25"/>
  <c r="F133" i="25"/>
  <c r="F127" i="25"/>
  <c r="F123" i="25"/>
  <c r="F121" i="25"/>
  <c r="F103" i="25"/>
  <c r="F99" i="25"/>
  <c r="F95" i="25"/>
  <c r="F93" i="25"/>
  <c r="F89" i="25"/>
  <c r="F83" i="25"/>
  <c r="F79" i="25"/>
  <c r="F75" i="25"/>
  <c r="F69" i="25"/>
  <c r="F65" i="25"/>
  <c r="F63" i="25"/>
  <c r="F61" i="25"/>
  <c r="F48" i="25"/>
  <c r="F46" i="25"/>
  <c r="F44" i="25"/>
  <c r="F38" i="25"/>
  <c r="F36" i="25"/>
  <c r="F32" i="25"/>
  <c r="F28" i="25"/>
  <c r="F24" i="25"/>
  <c r="F20" i="25"/>
  <c r="F18" i="25"/>
  <c r="F16" i="25"/>
  <c r="F46" i="24"/>
  <c r="F40" i="24"/>
  <c r="F38" i="24"/>
  <c r="F30" i="24"/>
  <c r="F28" i="24"/>
  <c r="F22" i="24"/>
  <c r="F20" i="24"/>
  <c r="F24" i="22"/>
  <c r="F18" i="22"/>
  <c r="F49" i="22" s="1"/>
  <c r="E29" i="27" s="1"/>
  <c r="F100" i="21"/>
  <c r="F96" i="21"/>
  <c r="F90" i="21"/>
  <c r="F86" i="21"/>
  <c r="F84" i="21"/>
  <c r="F78" i="21"/>
  <c r="F76" i="21"/>
  <c r="F63" i="21"/>
  <c r="F61" i="21"/>
  <c r="F59" i="21"/>
  <c r="F53" i="21"/>
  <c r="F51" i="21"/>
  <c r="F45" i="21"/>
  <c r="F41" i="21"/>
  <c r="F39" i="21"/>
  <c r="F37" i="21"/>
  <c r="F31" i="21"/>
  <c r="F29" i="21"/>
  <c r="F27" i="21"/>
  <c r="F25" i="21"/>
  <c r="F23" i="21"/>
  <c r="F21" i="21"/>
  <c r="F19" i="21"/>
  <c r="F38" i="20"/>
  <c r="F36" i="20"/>
  <c r="F34" i="20"/>
  <c r="F24" i="20"/>
  <c r="F22" i="19"/>
  <c r="F24" i="19"/>
  <c r="F16" i="19"/>
  <c r="F52" i="19" s="1"/>
  <c r="E23" i="27" s="1"/>
  <c r="F30" i="18"/>
  <c r="F26" i="18"/>
  <c r="F20" i="18"/>
  <c r="F16" i="18"/>
  <c r="F39" i="17"/>
  <c r="F35" i="17"/>
  <c r="F33" i="17"/>
  <c r="F28" i="17"/>
  <c r="F24" i="17"/>
  <c r="F20" i="17"/>
  <c r="F27" i="16"/>
  <c r="F25" i="16"/>
  <c r="F23" i="16"/>
  <c r="F48" i="15"/>
  <c r="F36" i="15"/>
  <c r="F22" i="15"/>
  <c r="F42" i="15"/>
  <c r="F29" i="15"/>
  <c r="F26" i="15"/>
  <c r="F24" i="14"/>
  <c r="F18" i="14"/>
  <c r="F16" i="14"/>
  <c r="F96" i="11"/>
  <c r="F94" i="11"/>
  <c r="F90" i="11"/>
  <c r="F83" i="11"/>
  <c r="F75" i="11"/>
  <c r="F73" i="11"/>
  <c r="F71" i="11"/>
  <c r="F115" i="9"/>
  <c r="F113" i="9"/>
  <c r="F73" i="9"/>
  <c r="F68" i="9"/>
  <c r="F61" i="9"/>
  <c r="F56" i="9"/>
  <c r="F77" i="9"/>
  <c r="F79" i="9"/>
  <c r="F83" i="9"/>
  <c r="F87" i="9"/>
  <c r="F89" i="9"/>
  <c r="F92" i="9"/>
  <c r="F44" i="9"/>
  <c r="F42" i="9"/>
  <c r="F40" i="9"/>
  <c r="F35" i="9"/>
  <c r="F33" i="9"/>
  <c r="F24" i="9"/>
  <c r="F58" i="12"/>
  <c r="F52" i="12"/>
  <c r="F48" i="12"/>
  <c r="F46" i="12"/>
  <c r="F42" i="12"/>
  <c r="F40" i="12"/>
  <c r="F34" i="12"/>
  <c r="F32" i="12"/>
  <c r="F30" i="12"/>
  <c r="F24" i="12"/>
  <c r="F20" i="12"/>
  <c r="F16" i="12"/>
  <c r="F38" i="13"/>
  <c r="F34" i="13"/>
  <c r="F32" i="13"/>
  <c r="F26" i="13"/>
  <c r="F22" i="13"/>
  <c r="F54" i="13" s="1"/>
  <c r="E11" i="27" s="1"/>
  <c r="F74" i="12"/>
  <c r="F70" i="12"/>
  <c r="F52" i="11"/>
  <c r="F48" i="11"/>
  <c r="F42" i="11"/>
  <c r="F36" i="11"/>
  <c r="F34" i="11"/>
  <c r="F32" i="11"/>
  <c r="F30" i="11"/>
  <c r="F24" i="11"/>
  <c r="F22" i="11"/>
  <c r="F16" i="11"/>
  <c r="F66" i="21" l="1"/>
  <c r="F61" i="20"/>
  <c r="E25" i="27" s="1"/>
  <c r="F56" i="14"/>
  <c r="E13" i="27" s="1"/>
  <c r="F43" i="18"/>
  <c r="E21" i="27" s="1"/>
  <c r="F60" i="17"/>
  <c r="E19" i="27" s="1"/>
  <c r="F54" i="15"/>
  <c r="E15" i="27" s="1"/>
  <c r="F56" i="11"/>
  <c r="F61" i="11" s="1"/>
  <c r="F118" i="11" s="1"/>
  <c r="E7" i="27" s="1"/>
  <c r="F60" i="12"/>
  <c r="F65" i="12" s="1"/>
  <c r="F121" i="12" s="1"/>
  <c r="E9" i="27" s="1"/>
  <c r="F58" i="16"/>
  <c r="E17" i="27" s="1"/>
  <c r="F52" i="24"/>
  <c r="E31" i="27" s="1"/>
  <c r="F196" i="29"/>
  <c r="F256" i="29" s="1"/>
  <c r="F56" i="26"/>
  <c r="F61" i="26" s="1"/>
  <c r="F119" i="26" s="1"/>
  <c r="E35" i="27" s="1"/>
  <c r="F49" i="25"/>
  <c r="F54" i="25" s="1"/>
  <c r="F109" i="25" s="1"/>
  <c r="F114" i="25" s="1"/>
  <c r="F158" i="25" s="1"/>
  <c r="E33" i="27" s="1"/>
  <c r="F71" i="21"/>
  <c r="F125" i="21" s="1"/>
  <c r="E27" i="27" s="1"/>
  <c r="F27" i="9"/>
  <c r="F46" i="9"/>
  <c r="F51" i="9" s="1"/>
  <c r="F261" i="29" l="1"/>
  <c r="F286" i="29" s="1"/>
  <c r="F291" i="29" s="1"/>
  <c r="F95" i="9"/>
  <c r="F100" i="9" s="1"/>
  <c r="F158" i="9" s="1"/>
  <c r="E5" i="27" l="1"/>
  <c r="F334" i="29"/>
  <c r="F4" i="30" s="1"/>
  <c r="E59" i="27" l="1"/>
  <c r="F6" i="30" s="1"/>
  <c r="F10" i="30" s="1"/>
  <c r="F18" i="30" s="1"/>
  <c r="F22" i="30" l="1"/>
  <c r="F24" i="30" s="1"/>
  <c r="F26" i="30" s="1"/>
  <c r="F59" i="30" s="1"/>
</calcChain>
</file>

<file path=xl/sharedStrings.xml><?xml version="1.0" encoding="utf-8"?>
<sst xmlns="http://schemas.openxmlformats.org/spreadsheetml/2006/main" count="1265" uniqueCount="606">
  <si>
    <t>Item</t>
  </si>
  <si>
    <t xml:space="preserve">SECTION NO. 2 </t>
  </si>
  <si>
    <t>BILL NO. 1</t>
  </si>
  <si>
    <t>EARTHWORKS (PROVISIONAL)</t>
  </si>
  <si>
    <t>SUPPLEMENTARY PREAMBLES</t>
  </si>
  <si>
    <t>Digging up and removing rubbish, debris, vegetation, hedges, shrubs and trees not exceeding 200mm girth, bush, etc</t>
  </si>
  <si>
    <t>"Modified AASHTO Density" test</t>
  </si>
  <si>
    <t>No</t>
  </si>
  <si>
    <t>BILL NO. 2</t>
  </si>
  <si>
    <t>m</t>
  </si>
  <si>
    <t>t</t>
  </si>
  <si>
    <t>BILL NO. 3</t>
  </si>
  <si>
    <t>One brick walls.</t>
  </si>
  <si>
    <t>150mm Wide reinforcement built in horizontally</t>
  </si>
  <si>
    <t>Waterproofing</t>
  </si>
  <si>
    <t>LOCKS</t>
  </si>
  <si>
    <t>SCREEDS</t>
  </si>
  <si>
    <t>BILL NO. 12</t>
  </si>
  <si>
    <t>Sundries</t>
  </si>
  <si>
    <t>R</t>
  </si>
  <si>
    <t>Item No.</t>
  </si>
  <si>
    <t>Quantity</t>
  </si>
  <si>
    <t>Unit</t>
  </si>
  <si>
    <t>Rate</t>
  </si>
  <si>
    <t>Amount</t>
  </si>
  <si>
    <t>Section No.2</t>
  </si>
  <si>
    <t>Bill No. 1</t>
  </si>
  <si>
    <t>Earthworks (Provisional)</t>
  </si>
  <si>
    <t xml:space="preserve">Carried forward </t>
  </si>
  <si>
    <t>SECTION NO. 2</t>
  </si>
  <si>
    <t>EARTHWORKS (Provisional)</t>
  </si>
  <si>
    <t>The Tenderer is referred to the relevant Clauses in the separate document Model Preambles for Trades (1999 Edition) and to the Supplementary Preambles which are incorporated in these Bills of Quantities.</t>
  </si>
  <si>
    <t>SUPPLEMENTARY PREAMBLES</t>
  </si>
  <si>
    <t>Carting away of excavated material</t>
  </si>
  <si>
    <t>Descriptions of carting away of excavated material shall be deemed to include for bulking and loading excavated material onto trucks directly from the excavations or, alternatively, from stock piles situated on the building site.</t>
  </si>
  <si>
    <t>Subterranean water</t>
  </si>
  <si>
    <t>No information regarding subterranean water is available. The tenderer must acquaint himself of the presence and depth of subterranean water and allow thereof in his prices.</t>
  </si>
  <si>
    <t>Site clearance</t>
  </si>
  <si>
    <t>Stripping average 100mm thick layer of top soil and</t>
  </si>
  <si>
    <t>stockpiling on site</t>
  </si>
  <si>
    <t>BULK EXCAVATIONS ETC.</t>
  </si>
  <si>
    <t>Pit Bulk Excavation</t>
  </si>
  <si>
    <t>EXCAVATIONS</t>
  </si>
  <si>
    <t>Trenches in bottom of pit</t>
  </si>
  <si>
    <t>Holes, etc.</t>
  </si>
  <si>
    <t xml:space="preserve">
Open face excavation in earth over sloping site:</t>
  </si>
  <si>
    <t>Extra over excavation for working space in pit excavations 500mm wide from the face of the structure exceeding 1.5m and not exceeding 1.5m and not excavations 500mm wide from the face of the structure exceeding 3.0m deep, including backfilling and compaction in 150mm layers to 93% Mod AASHTO density</t>
  </si>
  <si>
    <t>Excavation in compacted earth not exceeding 2m deep in:</t>
  </si>
  <si>
    <t>Trenche strip footings, groud beams, thickening to surface bed, etc</t>
  </si>
  <si>
    <t>Brought Forward</t>
  </si>
  <si>
    <t>Extra over all excavations for loading, carting and dumping surplus excavated material (no allowance made for increase in bulk):</t>
  </si>
  <si>
    <t>Off site to a dumping site to be located by the Contractor.</t>
  </si>
  <si>
    <t>Filling with material from excavations including hauling, spread, level, water and compact to a density of at least 93% Mod. AASHTO maximum density in 150mm thick layers:</t>
  </si>
  <si>
    <t>Backfilling behind pit walls, holes, etc</t>
  </si>
  <si>
    <t>Backfilling to trenches, holes, etc.</t>
  </si>
  <si>
    <t>Selected imported G5/6/7 natural gravel in 150mm layers and spread, level, water and compact to 93% modified AASHTO density in 150mm thick layers:</t>
  </si>
  <si>
    <t>Compaction of surfaces</t>
  </si>
  <si>
    <t xml:space="preserve">Compaction of ground surface under floors etc, including scarifying for a depth of 150mm, breaking down oversize material, adding suitable material where necessary and compacting to 93% Mod AASHTO
density  </t>
  </si>
  <si>
    <t xml:space="preserve">Compaction of ground surface under pit slab, including scarifying for a depth of 150mm, breaking down oversize material, adding suitable material where necessary and compacting to 95% Mod AASHTO density
</t>
  </si>
  <si>
    <t>Prescribed density tests on filling</t>
  </si>
  <si>
    <t xml:space="preserve">Under floors, steps, paving, etc. </t>
  </si>
  <si>
    <t>KEEP EXCAVATIONS FREE OF WATER</t>
  </si>
  <si>
    <t>Allow for keeping excavations free of water.</t>
  </si>
  <si>
    <t>SOIL POISONING</t>
  </si>
  <si>
    <t>m²</t>
  </si>
  <si>
    <t>m³</t>
  </si>
  <si>
    <t>Reduced levels under floors</t>
  </si>
  <si>
    <t>Soft rock.</t>
  </si>
  <si>
    <t>Hard rock.</t>
  </si>
  <si>
    <t>RISK OF COLLAPSE</t>
  </si>
  <si>
    <t>Sides of trench and hole excavations not exceeding 2.0m deep.</t>
  </si>
  <si>
    <t>CARTING AWAY</t>
  </si>
  <si>
    <r>
      <rPr>
        <b/>
        <u/>
        <sz val="11"/>
        <rFont val="Arial"/>
        <family val="2"/>
      </rPr>
      <t>Extra over excavations other than bulk in earth for</t>
    </r>
  </si>
  <si>
    <r>
      <rPr>
        <b/>
        <u/>
        <sz val="11"/>
        <rFont val="Arial"/>
        <family val="2"/>
      </rPr>
      <t>excavation in:</t>
    </r>
  </si>
  <si>
    <r>
      <rPr>
        <b/>
        <u/>
        <sz val="11"/>
        <rFont val="Arial"/>
        <family val="2"/>
      </rPr>
      <t>Risk of collapse to:</t>
    </r>
  </si>
  <si>
    <t>Approved brand of anti-termite soil poison applied by a Registered Pest Control Company and guaranteed against termite infestation for ten years:</t>
  </si>
  <si>
    <t>Under floors, etc. including forming and poisoning shallow furrows against foundation walls etc., filling in
furrows and ramming.</t>
  </si>
  <si>
    <t>To bottom and sides of trenches, etc.</t>
  </si>
  <si>
    <t>Carried Forward to Summary of Section No. 2</t>
  </si>
  <si>
    <r>
      <rPr>
        <b/>
        <u/>
        <sz val="11"/>
        <rFont val="Arial"/>
        <family val="2"/>
      </rPr>
      <t>The Tenderer is referred to the relevant Clauses</t>
    </r>
    <r>
      <rPr>
        <b/>
        <sz val="11"/>
        <rFont val="Arial"/>
        <family val="2"/>
      </rPr>
      <t xml:space="preserve"> </t>
    </r>
    <r>
      <rPr>
        <b/>
        <u/>
        <sz val="11"/>
        <rFont val="Arial"/>
        <family val="2"/>
      </rPr>
      <t>in the separate document Model Preambles for</t>
    </r>
    <r>
      <rPr>
        <b/>
        <sz val="11"/>
        <rFont val="Arial"/>
        <family val="2"/>
      </rPr>
      <t xml:space="preserve"> </t>
    </r>
    <r>
      <rPr>
        <b/>
        <u/>
        <sz val="11"/>
        <rFont val="Arial"/>
        <family val="2"/>
      </rPr>
      <t>Trades (1999 Edition) and to the Supplementary</t>
    </r>
    <r>
      <rPr>
        <b/>
        <sz val="11"/>
        <rFont val="Arial"/>
        <family val="2"/>
      </rPr>
      <t xml:space="preserve"> </t>
    </r>
    <r>
      <rPr>
        <b/>
        <u/>
        <sz val="11"/>
        <rFont val="Arial"/>
        <family val="2"/>
      </rPr>
      <t>Preambles which are incorporated in these Bills</t>
    </r>
    <r>
      <rPr>
        <b/>
        <sz val="11"/>
        <rFont val="Arial"/>
        <family val="2"/>
      </rPr>
      <t xml:space="preserve"> </t>
    </r>
    <r>
      <rPr>
        <b/>
        <u/>
        <sz val="11"/>
        <rFont val="Arial"/>
        <family val="2"/>
      </rPr>
      <t>of Quantities.</t>
    </r>
  </si>
  <si>
    <r>
      <rPr>
        <b/>
        <u/>
        <sz val="11"/>
        <rFont val="Arial"/>
        <family val="2"/>
      </rPr>
      <t>UNREINFORCED CONCRETE CAST AGAINST</t>
    </r>
    <r>
      <rPr>
        <b/>
        <sz val="11"/>
        <rFont val="Arial"/>
        <family val="2"/>
      </rPr>
      <t xml:space="preserve"> </t>
    </r>
    <r>
      <rPr>
        <b/>
        <u/>
        <sz val="11"/>
        <rFont val="Arial"/>
        <family val="2"/>
      </rPr>
      <t>EXCAVATED SURFACES</t>
    </r>
  </si>
  <si>
    <r>
      <rPr>
        <b/>
        <u/>
        <sz val="11"/>
        <rFont val="Arial"/>
        <family val="2"/>
      </rPr>
      <t>REINFORCED CONCRETE CAST AGAINST</t>
    </r>
    <r>
      <rPr>
        <b/>
        <sz val="11"/>
        <rFont val="Arial"/>
        <family val="2"/>
      </rPr>
      <t xml:space="preserve"> </t>
    </r>
    <r>
      <rPr>
        <b/>
        <u/>
        <sz val="11"/>
        <rFont val="Arial"/>
        <family val="2"/>
      </rPr>
      <t>EXCAVATED SURFACES</t>
    </r>
  </si>
  <si>
    <t>Bill No. 2</t>
  </si>
  <si>
    <t>No.</t>
  </si>
  <si>
    <t>Finishing top surfaces of concrete smooth with a power float:</t>
  </si>
  <si>
    <t>Finishing top surfaces of concrete smooth with a wood float:</t>
  </si>
  <si>
    <t>Fabric reinforcement with minimum 400mm wide overlaps:</t>
  </si>
  <si>
    <t>Type 193/245 Fabric reinforcement in concrete surface beds, slabs, etc.</t>
  </si>
  <si>
    <t>Type 395 Fabric reinforcement in concrete surface beds, slabs, etc.</t>
  </si>
  <si>
    <t>Concrete, Formwork and Reinforcement</t>
  </si>
  <si>
    <t>Masonry</t>
  </si>
  <si>
    <t>Bill No. 3</t>
  </si>
  <si>
    <t>BILL NO. 3</t>
  </si>
  <si>
    <t>Prestressed fabricated lintels:</t>
  </si>
  <si>
    <t>Galvanised hoop iron cramps, ties, etc.:</t>
  </si>
  <si>
    <t>FACE BRICKWORK</t>
  </si>
  <si>
    <t>External facings in approved face bricks (FBS) bricks delivered to site (excluding VAT) pointed with recessed horizontal and vertical joints:</t>
  </si>
  <si>
    <t>Brick-on-edge header course copings, sills, etc of approved face bricks (FBS)  delivered to site pointed with recessed horizontal and vertical joints on all exposed faces:</t>
  </si>
  <si>
    <t xml:space="preserve">150mm Wide reinforcement built in horizontally.                            </t>
  </si>
  <si>
    <t xml:space="preserve">100 x 70mm lintels in lengths not exceeding 3m.                      </t>
  </si>
  <si>
    <t xml:space="preserve">100 x 70mm lintels in lengths exceeding 3.0m but not exceeding 4.5m.                                                                            </t>
  </si>
  <si>
    <t>32 x 1,6mm Wall tie 600mm long with one end shot pinned to concrete and other built into brickwork.</t>
  </si>
  <si>
    <t xml:space="preserve">Extra over brickwork for face brickwork.                                       </t>
  </si>
  <si>
    <t xml:space="preserve">280mm Wide brick-on-edge flat lintel in cement mortar, including pointing 395mm girth. </t>
  </si>
  <si>
    <t xml:space="preserve">190mm Wide brick-on-edge header course sills set sloping and slightly projecting and pointed on all exposed faces.  </t>
  </si>
  <si>
    <t>`</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</si>
  <si>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</si>
  <si>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BRICKWORK IN FOUNDATIONS</t>
  </si>
  <si>
    <t>JOINT SEALANTS, ETC.</t>
  </si>
  <si>
    <t>DAMPPROOFING OF WALLS AND FLOORS</t>
  </si>
  <si>
    <t>In walls, under cills, etc.</t>
  </si>
  <si>
    <t>One layer of 250 micron "Consol Plastics Gunplas USB Green" waterproof sheeting sealed at laps with "Gunplas Pressure Sensitive Tape":</t>
  </si>
  <si>
    <t>Under surface beds.</t>
  </si>
  <si>
    <t>Prepare and apply two coats bitumen foam plastic joint sealing strip:</t>
  </si>
  <si>
    <t>25 x 20mm In joints between frames and walls.</t>
  </si>
  <si>
    <t>One layer of 375 micron "Consol Plastics Brikgrip DPC" embossed damp-proof course:</t>
  </si>
  <si>
    <t xml:space="preserve">BILL NO. 4 </t>
  </si>
  <si>
    <t>WATERPROOFING</t>
  </si>
  <si>
    <t>45 x 25mm In expansion joints.</t>
  </si>
  <si>
    <t>Silicone sealing compound including raking out joint filler as necessary and backing cord, bond breaker, primer, etc.:</t>
  </si>
  <si>
    <t xml:space="preserve"> 5mm Fillets joints.</t>
  </si>
  <si>
    <t>Bill No. 4</t>
  </si>
  <si>
    <t>Bill No. 5</t>
  </si>
  <si>
    <t>Roof Coverings, Etc</t>
  </si>
  <si>
    <t>BILL NO. 5</t>
  </si>
  <si>
    <t>ROOF COVERINGS, ETC.</t>
  </si>
  <si>
    <t>PROFILED SHEETING OF METAL, FIBRE- CEMENT, PLASTICS, ETC.</t>
  </si>
  <si>
    <t>IBR Roof Sheeting with Chromadek finish on 75 x 50mm timber purlins on timber trusses to specialist design, roof sheet colour to Architects approval</t>
  </si>
  <si>
    <t>ROOF INSULATION</t>
  </si>
  <si>
    <t>Fibreglass reinforced aluminium foil faced resin bonded glass fibre flexible building insulation:</t>
  </si>
  <si>
    <t>Sheeting laid to roof with pitch not exceeding 20 degrees in single lengths (measured nett).</t>
  </si>
  <si>
    <t>Drip flashing</t>
  </si>
  <si>
    <t>50mm Thick fibreglass roof insulation (10kg/m3) laid taut over purlins (purlins at approximately 2m centres) with minimum 100mm side laps and fixed concurrent with roof covering including galvanised steel straining wires, etc.</t>
  </si>
  <si>
    <t>MASONRY</t>
  </si>
  <si>
    <t>One brick wall.</t>
  </si>
  <si>
    <t>150mm Wide reinforcement built in horizontally.</t>
  </si>
  <si>
    <t>BRICKWORK IN SUPERSTRUCTURE</t>
  </si>
  <si>
    <t>Piers</t>
  </si>
  <si>
    <t>Half brick walls.</t>
  </si>
  <si>
    <t>BRICKWORK SUNDRIES</t>
  </si>
  <si>
    <t>75mm Wide reinforcement built in horizontally.</t>
  </si>
  <si>
    <t>Carpentry and Joinery</t>
  </si>
  <si>
    <t>Bill No. 6</t>
  </si>
  <si>
    <t>BILL NO.6</t>
  </si>
  <si>
    <t>Solid flush doors:</t>
  </si>
  <si>
    <t>CARPENTRY AND JOINERY</t>
  </si>
  <si>
    <t>The Tenderer is referred to the relevant Clauses</t>
  </si>
  <si>
    <t>in the separate document Model Preambles for</t>
  </si>
  <si>
    <t>Trades (1999 Edition) and to the Supplementary</t>
  </si>
  <si>
    <t>Preambles which are incorporated in these Bills</t>
  </si>
  <si>
    <t>of Quantities.</t>
  </si>
  <si>
    <t>ROOFS, ETC</t>
  </si>
  <si>
    <t>EAVES,VERGES, ETC</t>
  </si>
  <si>
    <t>32 x 219mm Fascias and barge boards</t>
  </si>
  <si>
    <t>DOORS, WINDOWS, SASHES, ETC.</t>
  </si>
  <si>
    <r>
      <rPr>
        <b/>
        <u/>
        <sz val="11"/>
        <rFont val="Arial"/>
        <family val="2"/>
      </rPr>
      <t>Plate nailed timber roof truss construction</t>
    </r>
  </si>
  <si>
    <r>
      <rPr>
        <b/>
        <u/>
        <sz val="11"/>
        <rFont val="Arial"/>
        <family val="2"/>
      </rPr>
      <t>"Everite" medium density plain nutec-cement</t>
    </r>
  </si>
  <si>
    <r>
      <rPr>
        <b/>
        <u/>
        <sz val="11"/>
        <rFont val="Arial"/>
        <family val="2"/>
      </rPr>
      <t>Solid flush doors with commercial veneer on both</t>
    </r>
  </si>
  <si>
    <r>
      <rPr>
        <b/>
        <u/>
        <sz val="11"/>
        <rFont val="Arial"/>
        <family val="2"/>
      </rPr>
      <t>sides hung on steel frames suitable for 220mm thick</t>
    </r>
  </si>
  <si>
    <r>
      <rPr>
        <b/>
        <u/>
        <sz val="11"/>
        <rFont val="Arial"/>
        <family val="2"/>
      </rPr>
      <t>wall (frames elsewhere):</t>
    </r>
  </si>
  <si>
    <t>Roof construction, 24m² overall, including wall plates, trusses, jack rafters, permanent bracing and 50 x 75mm purlins at 1,20m centres for roof covering</t>
  </si>
  <si>
    <t>Roof construction, 32m² overall, including wall plates, trusses, jack rafters, permanent bracing and 50 x 75mm purlins at 1,20m centres for roof covering</t>
  </si>
  <si>
    <t>Standard flush panel door with masonite veneer on both sides prepared for painting. average door size overall 762 x 2032mm high. (D1)</t>
  </si>
  <si>
    <t>Standard 44mm thick solid core flush panel with hardwood timber veneer on both sides prepared for painting. average door size overall 813 x 2032mm high. (D2)</t>
  </si>
  <si>
    <t>Bill No. 7</t>
  </si>
  <si>
    <t>BILL NO.7</t>
  </si>
  <si>
    <t>CEILINGS, PARTITIONS AND ACCESS</t>
  </si>
  <si>
    <t>FLOORING</t>
  </si>
  <si>
    <t>NAILED UP CEILINGS</t>
  </si>
  <si>
    <t>Ceilings including 38 x 38mm sawn softwood brandering at 400mm centres</t>
  </si>
  <si>
    <t>75mm Coved cornices, nailed to walls/ceilings</t>
  </si>
  <si>
    <r>
      <rPr>
        <b/>
        <u/>
        <sz val="11"/>
        <rFont val="Arial"/>
        <family val="2"/>
      </rPr>
      <t>6,4mm "Rhino" or other equal and approved</t>
    </r>
  </si>
  <si>
    <r>
      <rPr>
        <b/>
        <u/>
        <sz val="11"/>
        <rFont val="Arial"/>
        <family val="2"/>
      </rPr>
      <t>gypsum plasterboard with H-type pressed steel</t>
    </r>
  </si>
  <si>
    <r>
      <rPr>
        <b/>
        <u/>
        <sz val="11"/>
        <rFont val="Arial"/>
        <family val="2"/>
      </rPr>
      <t>jointing strips</t>
    </r>
  </si>
  <si>
    <t>Extra over ceiling  for 650 x 650mm trap door of 38 x  50mm wrought softwood  rebated  framing  with  one 38 x 50mm sawn softwood cross brander covered with ceiling board and fitted flush in opening</t>
  </si>
  <si>
    <t>Ceilings, Partitions and Access Flooring</t>
  </si>
  <si>
    <t>Ironmongery</t>
  </si>
  <si>
    <t>Bill No. 8</t>
  </si>
  <si>
    <t>BILL NO.8</t>
  </si>
  <si>
    <t>"Tiletoria" Gio Reiti 3925g Toilet Roll Holder-A/018719 or similar approved installed in strict accordance with the manufacturer's instructions.</t>
  </si>
  <si>
    <t>IRONMONGERY</t>
  </si>
  <si>
    <r>
      <rPr>
        <b/>
        <u/>
        <sz val="11"/>
        <rFont val="Arial"/>
        <family val="2"/>
      </rPr>
      <t>The following locks are in one set with a master key:</t>
    </r>
  </si>
  <si>
    <r>
      <rPr>
        <b/>
        <u/>
        <sz val="11"/>
        <rFont val="Arial"/>
        <family val="2"/>
      </rPr>
      <t>"Solid":</t>
    </r>
  </si>
  <si>
    <t>BATHROOM FITTINGS</t>
  </si>
  <si>
    <t>"Chairman Industries"</t>
  </si>
  <si>
    <t>SUNDRIES</t>
  </si>
  <si>
    <t>"Solid Art 390/311" chromium plated two lever mortice lockset.</t>
  </si>
  <si>
    <t>Art 293 Indicator bolt with keep fixed to metal.</t>
  </si>
  <si>
    <t>32mm Type 9 back grab rail 800mm long plugged</t>
  </si>
  <si>
    <t>32mm Type 8 side grab rail 900mm girth plugged</t>
  </si>
  <si>
    <t>Door stop with rubber buffer.</t>
  </si>
  <si>
    <t>Metalwork</t>
  </si>
  <si>
    <r>
      <rPr>
        <b/>
        <u/>
        <sz val="10"/>
        <rFont val="Arial"/>
        <family val="2"/>
      </rPr>
      <t>Standard 1.2mm thick single rebated pressed mild</t>
    </r>
    <r>
      <rPr>
        <b/>
        <sz val="10"/>
        <rFont val="Arial"/>
        <family val="2"/>
      </rPr>
      <t xml:space="preserve"> </t>
    </r>
    <r>
      <rPr>
        <b/>
        <u/>
        <sz val="10"/>
        <rFont val="Arial"/>
        <family val="2"/>
      </rPr>
      <t>steel frames, complete with mild steel lugs and</t>
    </r>
    <r>
      <rPr>
        <b/>
        <sz val="10"/>
        <rFont val="Arial"/>
        <family val="2"/>
      </rPr>
      <t xml:space="preserve"> </t>
    </r>
    <r>
      <rPr>
        <b/>
        <u/>
        <sz val="10"/>
        <rFont val="Arial"/>
        <family val="2"/>
      </rPr>
      <t>100mm butt hinges, all welded to frame</t>
    </r>
  </si>
  <si>
    <r>
      <rPr>
        <b/>
        <u/>
        <sz val="10"/>
        <rFont val="Arial"/>
        <family val="2"/>
      </rPr>
      <t>Standard 1.2mm thick single rebated pressed mild</t>
    </r>
    <r>
      <rPr>
        <b/>
        <sz val="10"/>
        <rFont val="Arial"/>
        <family val="2"/>
      </rPr>
      <t xml:space="preserve"> </t>
    </r>
    <r>
      <rPr>
        <b/>
        <u/>
        <sz val="10"/>
        <rFont val="Arial"/>
        <family val="2"/>
      </rPr>
      <t>steel frames, complete with mild steel lugs and</t>
    </r>
    <r>
      <rPr>
        <b/>
        <sz val="10"/>
        <rFont val="Arial"/>
        <family val="2"/>
      </rPr>
      <t xml:space="preserve"> </t>
    </r>
    <r>
      <rPr>
        <b/>
        <u/>
        <sz val="10"/>
        <rFont val="Arial"/>
        <family val="2"/>
      </rPr>
      <t>100mm butt hinges, all welded to frame by durowin</t>
    </r>
    <r>
      <rPr>
        <b/>
        <sz val="10"/>
        <rFont val="Arial"/>
        <family val="2"/>
      </rPr>
      <t xml:space="preserve"> </t>
    </r>
    <r>
      <rPr>
        <b/>
        <u/>
        <sz val="10"/>
        <rFont val="Arial"/>
        <family val="2"/>
      </rPr>
      <t>pressings</t>
    </r>
  </si>
  <si>
    <r>
      <rPr>
        <b/>
        <u/>
        <sz val="10"/>
        <rFont val="Arial"/>
        <family val="2"/>
      </rPr>
      <t>Purpose-made security steel window based on RF7</t>
    </r>
    <r>
      <rPr>
        <b/>
        <sz val="10"/>
        <rFont val="Arial"/>
        <family val="2"/>
      </rPr>
      <t xml:space="preserve"> </t>
    </r>
    <r>
      <rPr>
        <b/>
        <u/>
        <sz val="10"/>
        <rFont val="Arial"/>
        <family val="2"/>
      </rPr>
      <t>standard window frame, complete with purpose-</t>
    </r>
    <r>
      <rPr>
        <b/>
        <sz val="10"/>
        <rFont val="Arial"/>
        <family val="2"/>
      </rPr>
      <t xml:space="preserve"> </t>
    </r>
    <r>
      <rPr>
        <b/>
        <u/>
        <sz val="10"/>
        <rFont val="Arial"/>
        <family val="2"/>
      </rPr>
      <t>made internal and external screens and glazed in</t>
    </r>
    <r>
      <rPr>
        <b/>
        <sz val="10"/>
        <rFont val="Arial"/>
        <family val="2"/>
      </rPr>
      <t xml:space="preserve"> </t>
    </r>
    <r>
      <rPr>
        <b/>
        <u/>
        <sz val="10"/>
        <rFont val="Arial"/>
        <family val="2"/>
      </rPr>
      <t>6,4mm laminated safety glass</t>
    </r>
  </si>
  <si>
    <r>
      <rPr>
        <b/>
        <u/>
        <sz val="11"/>
        <rFont val="Arial"/>
        <family val="2"/>
      </rPr>
      <t>HOT DIPPED GALVANISED GATES AND</t>
    </r>
    <r>
      <rPr>
        <b/>
        <sz val="11"/>
        <rFont val="Arial"/>
        <family val="2"/>
      </rPr>
      <t xml:space="preserve"> </t>
    </r>
    <r>
      <rPr>
        <b/>
        <u/>
        <sz val="11"/>
        <rFont val="Arial"/>
        <family val="2"/>
      </rPr>
      <t>FRAMES, ETC</t>
    </r>
  </si>
  <si>
    <t>Single gate, size 900 x 2164mm high of 50 x 30 x 3mm rectangular hollow section frame all round with mitred angles and two 30 x 6mm flat section horizontal intermediate rails with ends welded to framing and with seven 12mm diameter rod vertical bars framed through intermediate rails with ends welded to and including 40 x 40 x 3mm hollow section framing, hinges, locking devices, etc</t>
  </si>
  <si>
    <t>BILL NO.9</t>
  </si>
  <si>
    <t>METALWORK</t>
  </si>
  <si>
    <t>PRESSED STEEL DOOR FRAMES</t>
  </si>
  <si>
    <t>Frame for door size 815 x 20320mm high.</t>
  </si>
  <si>
    <t>Frame for door size 815 x 2030mm high.</t>
  </si>
  <si>
    <t>STEEL WINDOWS, DOORS, ETC.</t>
  </si>
  <si>
    <t>Window size 889 x 457mm high (W1)</t>
  </si>
  <si>
    <t>Bill No. 9</t>
  </si>
  <si>
    <t>Bill No. 10</t>
  </si>
  <si>
    <t xml:space="preserve">Plastering </t>
  </si>
  <si>
    <t>Section No. 2</t>
  </si>
  <si>
    <t>Tiling</t>
  </si>
  <si>
    <t>Bill No. 11</t>
  </si>
  <si>
    <t>BILL NO. 11</t>
  </si>
  <si>
    <t xml:space="preserve"> 'Genesis ESA 150' natural anodised aluminium straight</t>
  </si>
  <si>
    <t>TILING</t>
  </si>
  <si>
    <t>WALL TILING</t>
  </si>
  <si>
    <t>On splashbacks.</t>
  </si>
  <si>
    <t>FLOOR TILING</t>
  </si>
  <si>
    <t>On floors.</t>
  </si>
  <si>
    <t>In narrow widths.</t>
  </si>
  <si>
    <t>Skirting 130mm high (plaster elsewhere)</t>
  </si>
  <si>
    <t>ALUMINIUM  AND PVC TRIMS, ETC.</t>
  </si>
  <si>
    <t>edge protector 12mm high at junction of differing floor finishes, plugged and screwed</t>
  </si>
  <si>
    <r>
      <rPr>
        <b/>
        <u/>
        <sz val="11"/>
        <rFont val="Arial"/>
        <family val="2"/>
      </rPr>
      <t>200mm x 200mm x 6mm Thick glazed ceramic wall</t>
    </r>
  </si>
  <si>
    <r>
      <rPr>
        <b/>
        <u/>
        <sz val="11"/>
        <rFont val="Arial"/>
        <family val="2"/>
      </rPr>
      <t>tiles (P.C. allowance of R 100/m2 excludes V.A.T. but</t>
    </r>
  </si>
  <si>
    <r>
      <rPr>
        <b/>
        <u/>
        <sz val="11"/>
        <rFont val="Arial"/>
        <family val="2"/>
      </rPr>
      <t>includes delivery to site), and add for waste, laying,</t>
    </r>
  </si>
  <si>
    <r>
      <rPr>
        <b/>
        <u/>
        <sz val="11"/>
        <rFont val="Arial"/>
        <family val="2"/>
      </rPr>
      <t>fixing with an approved adhesive and jointing and</t>
    </r>
  </si>
  <si>
    <r>
      <rPr>
        <b/>
        <u/>
        <sz val="11"/>
        <rFont val="Arial"/>
        <family val="2"/>
      </rPr>
      <t>pointing in `Tal' grout to;</t>
    </r>
  </si>
  <si>
    <r>
      <rPr>
        <b/>
        <u/>
        <sz val="11"/>
        <rFont val="Arial"/>
        <family val="2"/>
      </rPr>
      <t>Allow a Prime Cost Amount of R 200/m2 for non-slip</t>
    </r>
  </si>
  <si>
    <r>
      <rPr>
        <b/>
        <u/>
        <sz val="11"/>
        <rFont val="Arial"/>
        <family val="2"/>
      </rPr>
      <t>400mm fixed with an approved adhesive on plaster</t>
    </r>
  </si>
  <si>
    <r>
      <rPr>
        <b/>
        <u/>
        <sz val="11"/>
        <rFont val="Arial"/>
        <family val="2"/>
      </rPr>
      <t>bedding (bedding elsewhere) and flush pointed with</t>
    </r>
  </si>
  <si>
    <r>
      <rPr>
        <b/>
        <u/>
        <sz val="11"/>
        <rFont val="Arial"/>
        <family val="2"/>
      </rPr>
      <t>tinted waterproof jointing compound:</t>
    </r>
  </si>
  <si>
    <t>Bill No. 12</t>
  </si>
  <si>
    <t>Urinal</t>
  </si>
  <si>
    <t>WASTE UNIONS ETC</t>
  </si>
  <si>
    <t>TRAPS, ETC.</t>
  </si>
  <si>
    <t>15mm 232-10CP angle regulating valve</t>
  </si>
  <si>
    <t>"Vaal Hibiscus" One tap hole wash hand basin complete with chromium plated waste union, chain and stay, vulcanite plugs and fixing in position on and including two semi-concealed cast iron brackets including sealing with an approved waterproof sealer and connecting complete, or similar</t>
  </si>
  <si>
    <t>"Cobra Watertech"</t>
  </si>
  <si>
    <t>340mm Chromium plated bottle trap with C342/1 tailpipe,C342/2 capnut and C342/3 wall flange</t>
  </si>
  <si>
    <t>32mm Basin waste union</t>
  </si>
  <si>
    <t>32mm Deepseal "P" or "S" trap</t>
  </si>
  <si>
    <t>TAPS, VALVES, ETC.</t>
  </si>
  <si>
    <t>22mm 1003/125-22RB fullway gate valve</t>
  </si>
  <si>
    <t>15mm Lever ballcock</t>
  </si>
  <si>
    <t>15mm Pillar taps</t>
  </si>
  <si>
    <t>20mm PA3.132 "Masterflo 1" pressure reducing valve</t>
  </si>
  <si>
    <t>BILL NO. 12</t>
  </si>
  <si>
    <t>PLUMBING AND DRAINAGE</t>
  </si>
  <si>
    <t>RAINWATER DISPOSAL</t>
  </si>
  <si>
    <t>100 x 75mm Eaves gutters</t>
  </si>
  <si>
    <t>Extra over for stopped end</t>
  </si>
  <si>
    <t>Extra over for angle</t>
  </si>
  <si>
    <t>100mm Diameter rainwater pipes</t>
  </si>
  <si>
    <t>Extra over for bend</t>
  </si>
  <si>
    <t>Extra over for shoe</t>
  </si>
  <si>
    <t>Extra over for eaves or plinth offset</t>
  </si>
  <si>
    <t>SANITARY FITTINGS</t>
  </si>
  <si>
    <t>"Atlas VIP 200" (Code 223APG) heavy duty pedestal, fixing in position and connecting complete, or similar</t>
  </si>
  <si>
    <r>
      <rPr>
        <b/>
        <u/>
        <sz val="11"/>
        <rFont val="Arial"/>
        <family val="2"/>
      </rPr>
      <t>0,6mm Galvanised sheet iron</t>
    </r>
  </si>
  <si>
    <r>
      <rPr>
        <b/>
        <u/>
        <sz val="11"/>
        <rFont val="Arial"/>
        <family val="2"/>
      </rPr>
      <t>"Vaal":</t>
    </r>
  </si>
  <si>
    <t>Plumbing and Drainage</t>
  </si>
  <si>
    <t>50 mm Pipes</t>
  </si>
  <si>
    <t>uPVC pipes</t>
  </si>
  <si>
    <t>50 mm Bend</t>
  </si>
  <si>
    <t>110 mm Pipes</t>
  </si>
  <si>
    <t>Class O copper tube including short lengths and straight couplings, jointed with and including capillary solder fittings using 97/3 solder to DIN 1701:</t>
  </si>
  <si>
    <t>15 mm Pipes</t>
  </si>
  <si>
    <t>Extra over copper Class O pipe for:</t>
  </si>
  <si>
    <t>15 mm Fittings</t>
  </si>
  <si>
    <t>TESTING</t>
  </si>
  <si>
    <t>Provide all necessary apparatus, water, etc. and allow for testing the whole of the plumbing and drainage work in Parts and Sections as completed and/or handed over to the satisfaction of the Architect and Local Authorities. All defective work is to be taken out and replaced at the Contractor's expense and the whole retested until found perfect.</t>
  </si>
  <si>
    <t>TAPS, VALVES, ETC</t>
  </si>
  <si>
    <t>WATER SUPPLY</t>
  </si>
  <si>
    <r>
      <rPr>
        <b/>
        <u/>
        <sz val="11"/>
        <rFont val="Arial"/>
        <family val="2"/>
      </rPr>
      <t>Extra over uPVC pipes for fittings:</t>
    </r>
    <r>
      <rPr>
        <sz val="11"/>
        <rFont val="Arial"/>
        <family val="2"/>
      </rPr>
      <t xml:space="preserve">   </t>
    </r>
  </si>
  <si>
    <t>BILL NO. 10</t>
  </si>
  <si>
    <t>PLASTERING</t>
  </si>
  <si>
    <r>
      <rPr>
        <b/>
        <u/>
        <sz val="11"/>
        <rFont val="Arial"/>
        <family val="2"/>
      </rPr>
      <t>Screeds on concrete:</t>
    </r>
  </si>
  <si>
    <t>INTERNAL PLASTER</t>
  </si>
  <si>
    <r>
      <rPr>
        <b/>
        <u/>
        <sz val="11"/>
        <rFont val="Arial"/>
        <family val="2"/>
      </rPr>
      <t>One coat cement plaster mimimum 15mm thick (5:1)</t>
    </r>
    <r>
      <rPr>
        <b/>
        <sz val="11"/>
        <rFont val="Arial"/>
        <family val="2"/>
      </rPr>
      <t xml:space="preserve"> </t>
    </r>
    <r>
      <rPr>
        <b/>
        <u/>
        <sz val="11"/>
        <rFont val="Arial"/>
        <family val="2"/>
      </rPr>
      <t>wood floated to receive tiles (elsewhere) including</t>
    </r>
    <r>
      <rPr>
        <b/>
        <sz val="11"/>
        <rFont val="Arial"/>
        <family val="2"/>
      </rPr>
      <t xml:space="preserve"> </t>
    </r>
    <r>
      <rPr>
        <b/>
        <u/>
        <sz val="11"/>
        <rFont val="Arial"/>
        <family val="2"/>
      </rPr>
      <t>all labours on:</t>
    </r>
  </si>
  <si>
    <t>30mm thick on floors to receive waterproofing</t>
  </si>
  <si>
    <t>On wall</t>
  </si>
  <si>
    <t>Narrow widths, not exceeding 300mm wide</t>
  </si>
  <si>
    <t xml:space="preserve">Glazing </t>
  </si>
  <si>
    <t>Bill No. 13</t>
  </si>
  <si>
    <t>BILL NO.13</t>
  </si>
  <si>
    <t>4 mm Silvered float glass copper backed mirrors with polished bevelled edges fixed with double sided adhesive tape to and including painted supawood sub-frame approximately 350 x 900 mm fixed to and including galvanised angle section cleats/brackets</t>
  </si>
  <si>
    <t xml:space="preserve">Paintwork </t>
  </si>
  <si>
    <t>Bill No. 14</t>
  </si>
  <si>
    <t>PAINTWORK</t>
  </si>
  <si>
    <t>Grilles, gates, etc. (both sides measured).</t>
  </si>
  <si>
    <t>Prepare and apply one coat "undercoat", two coat "Velvaglo" all paint to be as per manufacturer's specification:</t>
  </si>
  <si>
    <t>General surfaces of doors.</t>
  </si>
  <si>
    <t>WOOD</t>
  </si>
  <si>
    <t>Narrow widths, not exceeding 300mm wide</t>
  </si>
  <si>
    <t>BILL NO.14</t>
  </si>
  <si>
    <t>PLASTER</t>
  </si>
  <si>
    <t>PAINTWORK, ETC TO NEW WORK ON</t>
  </si>
  <si>
    <t>FLOATED PLASTER SURFACES WITH</t>
  </si>
  <si>
    <t>PLASTER BOARD SURFACES WITH</t>
  </si>
  <si>
    <t>Ceilings and cornices</t>
  </si>
  <si>
    <t>Fascias and barge boards</t>
  </si>
  <si>
    <t>METAL</t>
  </si>
  <si>
    <t>Door frames.</t>
  </si>
  <si>
    <r>
      <rPr>
        <b/>
        <u/>
        <sz val="11"/>
        <rFont val="Arial"/>
        <family val="2"/>
      </rPr>
      <t>Prepare and apply one coat "Plascon" plaster</t>
    </r>
    <r>
      <rPr>
        <b/>
        <sz val="11"/>
        <rFont val="Arial"/>
        <family val="2"/>
      </rPr>
      <t xml:space="preserve"> </t>
    </r>
    <r>
      <rPr>
        <b/>
        <u/>
        <sz val="11"/>
        <rFont val="Arial"/>
        <family val="2"/>
      </rPr>
      <t>primer, one coat undercoat and two coats "Plascon</t>
    </r>
    <r>
      <rPr>
        <b/>
        <sz val="11"/>
        <rFont val="Arial"/>
        <family val="2"/>
      </rPr>
      <t xml:space="preserve"> </t>
    </r>
    <r>
      <rPr>
        <b/>
        <u/>
        <sz val="11"/>
        <rFont val="Arial"/>
        <family val="2"/>
      </rPr>
      <t>Polvin Super Acrylic PVA" paint on:</t>
    </r>
  </si>
  <si>
    <r>
      <rPr>
        <b/>
        <u/>
        <sz val="11"/>
        <rFont val="Arial"/>
        <family val="2"/>
      </rPr>
      <t>One coat alkali resistant plaster primer and two</t>
    </r>
    <r>
      <rPr>
        <b/>
        <sz val="11"/>
        <rFont val="Arial"/>
        <family val="2"/>
      </rPr>
      <t xml:space="preserve"> </t>
    </r>
    <r>
      <rPr>
        <b/>
        <u/>
        <sz val="11"/>
        <rFont val="Arial"/>
        <family val="2"/>
      </rPr>
      <t>coats "PVA emulsion" paint on</t>
    </r>
  </si>
  <si>
    <r>
      <rPr>
        <b/>
        <u/>
        <sz val="11"/>
        <rFont val="Arial"/>
        <family val="2"/>
      </rPr>
      <t>Prepare and apply one coat factory primed red</t>
    </r>
    <r>
      <rPr>
        <b/>
        <sz val="11"/>
        <rFont val="Arial"/>
        <family val="2"/>
      </rPr>
      <t xml:space="preserve"> </t>
    </r>
    <r>
      <rPr>
        <b/>
        <u/>
        <sz val="11"/>
        <rFont val="Arial"/>
        <family val="2"/>
      </rPr>
      <t>oxide, one coat "undercoat" and two coats velvaglo</t>
    </r>
    <r>
      <rPr>
        <b/>
        <sz val="11"/>
        <rFont val="Arial"/>
        <family val="2"/>
      </rPr>
      <t xml:space="preserve"> </t>
    </r>
    <r>
      <rPr>
        <b/>
        <u/>
        <sz val="11"/>
        <rFont val="Arial"/>
        <family val="2"/>
      </rPr>
      <t>paint, all paint to be as per manufacturer's</t>
    </r>
    <r>
      <rPr>
        <b/>
        <sz val="11"/>
        <rFont val="Arial"/>
        <family val="2"/>
      </rPr>
      <t xml:space="preserve"> </t>
    </r>
    <r>
      <rPr>
        <b/>
        <u/>
        <sz val="11"/>
        <rFont val="Arial"/>
        <family val="2"/>
      </rPr>
      <t>specification:</t>
    </r>
  </si>
  <si>
    <t>BILL NO. 15</t>
  </si>
  <si>
    <t>Extra over excavations for working space in pit excavations 500mm wide from the face of the structure exceeding 1.5m and not exceeding 3.0m deep, including backfilling and compaction in 150mm layers to 93% Mod AASHTO density</t>
  </si>
  <si>
    <t>Trench excavation not exceeding 2m deep</t>
  </si>
  <si>
    <t>Extra over excavations other than bulk in earth for excavation in:</t>
  </si>
  <si>
    <t>Bill No. 15</t>
  </si>
  <si>
    <t>Earth filling of G5 material supplied by the contractor compacted to 95% Mod AASHTO density</t>
  </si>
  <si>
    <t xml:space="preserve">    </t>
  </si>
  <si>
    <t xml:space="preserve">Filling under water tank slab including leveling and compacting </t>
  </si>
  <si>
    <t>Filling under V-drain including compacting</t>
  </si>
  <si>
    <t>UNREINFORCED CONCRETE</t>
  </si>
  <si>
    <t>20MPa/19mm Concrete in:</t>
  </si>
  <si>
    <t>V-shaped channel 1000mm wide x average 130mm thick with rounded salient edges and finished on exposed surfaces with 2:1 cement mortar, laid to falls in panels not exceeding 2000mm long, etc and including
all necessary excavation, formwork, filling, etc</t>
  </si>
  <si>
    <t>Extra over 1000mm channel for angles, intersections, ends, dressing into sides of catchpits, etc</t>
  </si>
  <si>
    <t>Rainwater spreader, 1500mm wide at one end and tapering to 1000mm wide at the other, formed of 125mm thick class 20/19 base concrete whilst still green and 100 x 150mm high upstand edge beam, all with and including necessary excavation, compaction, formwork,
etc</t>
  </si>
  <si>
    <t>25MPa/19mm Concrete in:</t>
  </si>
  <si>
    <t>Raft foundation beams</t>
  </si>
  <si>
    <t>Raft foundation slabs</t>
  </si>
  <si>
    <t>In surface beds</t>
  </si>
  <si>
    <t>Test Blocks:</t>
  </si>
  <si>
    <t>Making and testing set of three 150 x 150 x 150mm concrete strength test cubes.</t>
  </si>
  <si>
    <t>SMOOTH FORMWORK (DEGREE OF
ACCURACY II)</t>
  </si>
  <si>
    <t>Smooth formwork to sides</t>
  </si>
  <si>
    <t>Edges, risers, ends and reveals not exceeding 300mm high or wid</t>
  </si>
  <si>
    <t>Expansion joints with 12mm bitumen impregnated softboard between vertical concrete and brick surfaces</t>
  </si>
  <si>
    <t>12mm Joints not exceeding 300mm high</t>
  </si>
  <si>
    <t>Rough formwork to sides</t>
  </si>
  <si>
    <t>Beams</t>
  </si>
  <si>
    <t>REINFORCEMENT</t>
  </si>
  <si>
    <t>Mild / High tensile steel reinforcement to structural concrete work</t>
  </si>
  <si>
    <t>Diameter in Varying Diameter bars</t>
  </si>
  <si>
    <t>One brick wall in stretcher bond</t>
  </si>
  <si>
    <t>Brick reinforcement:</t>
  </si>
  <si>
    <t>Corobrik Topaz Travertine or other approved FBS face bricks pointed with recessed horizontal and vertical joints</t>
  </si>
  <si>
    <t>Extra over ordinary brickwork for face brickwork in stretcher with "Corobrik Corngold Satin FBA" or other approved clay facing brick</t>
  </si>
  <si>
    <t>Extra over ordinary brickwork for Brick-on-edge header course coping to top of one brick wall, built fair and pointed on top and both edges with "Corobrick Corngold Satin FBA" or other approved facing bricks</t>
  </si>
  <si>
    <t xml:space="preserve">   </t>
  </si>
  <si>
    <t>30 x 152mm Deep mortar fillet placed around rainwater tank</t>
  </si>
  <si>
    <t>DAMPPROOFING</t>
  </si>
  <si>
    <t>Two-part grey polysulphide sealing compound including backing cord bond breaker, primer, etc</t>
  </si>
  <si>
    <t>12 x 12mm In vertical expansion joints including raking out expansion joint filler as necessary</t>
  </si>
  <si>
    <t>PLUMBING TRAPS, ETC.</t>
  </si>
  <si>
    <t>Taps, valves, etc and joints to 'Polycop" polypropylene pipes including all necessary adaptors, etc</t>
  </si>
  <si>
    <t>12mm KM2.203-15 brass demand bibcock</t>
  </si>
  <si>
    <t xml:space="preserve">TANKS ETC
</t>
  </si>
  <si>
    <t>"Stewards and Lloyds polycon" polyethelene or other approved water tank</t>
  </si>
  <si>
    <t>5000 Litre rainwater tank complete with access lid with inlet hole placed in position on concrete slab and anchored with and including four 7mm diameter galvanised steel chain anchors fitted into garden hose protective sleeves with top end of chain secured to tank and bottom end secured to and including 10mm diameter x 650mm girth U-shaped high tensile steel securing lugs, bent to detail and cast into concrete plinth</t>
  </si>
  <si>
    <t>Pit Excavation</t>
  </si>
  <si>
    <t>Cart away surplus material to a suitable dumping site to be located by the contractor</t>
  </si>
  <si>
    <r>
      <rPr>
        <b/>
        <u/>
        <sz val="11"/>
        <rFont val="Arial"/>
        <family val="2"/>
      </rPr>
      <t>Excavation in compacted earth not exceeding 2m</t>
    </r>
  </si>
  <si>
    <r>
      <rPr>
        <b/>
        <u/>
        <sz val="11"/>
        <rFont val="Arial"/>
        <family val="2"/>
      </rPr>
      <t>deep in:</t>
    </r>
  </si>
  <si>
    <r>
      <rPr>
        <b/>
        <u/>
        <sz val="11"/>
        <rFont val="Arial"/>
        <family val="2"/>
      </rPr>
      <t>Extra over all excavations for carting away</t>
    </r>
  </si>
  <si>
    <r>
      <rPr>
        <b/>
        <u/>
        <sz val="11"/>
        <rFont val="Arial"/>
        <family val="2"/>
      </rPr>
      <t>Brickwork in extra hard burnt clay NFX bricks in 3:1</t>
    </r>
    <r>
      <rPr>
        <b/>
        <sz val="11"/>
        <rFont val="Arial"/>
        <family val="2"/>
      </rPr>
      <t xml:space="preserve"> </t>
    </r>
    <r>
      <rPr>
        <b/>
        <u/>
        <sz val="11"/>
        <rFont val="Arial"/>
        <family val="2"/>
      </rPr>
      <t>cement mortar:</t>
    </r>
    <r>
      <rPr>
        <sz val="11"/>
        <rFont val="Arial"/>
        <family val="2"/>
      </rPr>
      <t xml:space="preserve">  </t>
    </r>
  </si>
  <si>
    <t>Sets</t>
  </si>
  <si>
    <t>V-shaped channel 1000mm wide x average 130mm thick with rounded salient edges and finished on exposed surfaces with 2:1 cement mortar, laid to falls in panels not exceeding 2000mm long, etc and including all necessary excavation, formwork, filling, etc</t>
  </si>
  <si>
    <t xml:space="preserve"> </t>
  </si>
  <si>
    <t>Rainwater spreader, 1500mm wide at one end and tapering to 1000mm wide at the other, formed of 125mm thick class 20/19 base concrete filled with 16 No. concrete bricks cast into concrete whilst still green and 100 x 150mm high upstand edge beam, all with and including necessary excavation, compaction, formwork, etc</t>
  </si>
  <si>
    <t>SMOOTH FORMWORK (DEGREE OF ACCURACY II)</t>
  </si>
  <si>
    <t>Fabric reinforcement</t>
  </si>
  <si>
    <t xml:space="preserve">beds, slabs, etc.     </t>
  </si>
  <si>
    <t>Edges, risers, ends and reveals not exceeding 300mm</t>
  </si>
  <si>
    <t xml:space="preserve">high or wide                                                                                   </t>
  </si>
  <si>
    <t xml:space="preserve">12mm Joints not exceeding 300mm high                                      </t>
  </si>
  <si>
    <t>Type 193/245 Fabric reinforcement in concrete surface</t>
  </si>
  <si>
    <t>Bill No. 16</t>
  </si>
  <si>
    <t>Aprons and V-Drains</t>
  </si>
  <si>
    <t>BILL NO. 16</t>
  </si>
  <si>
    <t>APRONS AND V - DRAINS (PROVISIONAL)</t>
  </si>
  <si>
    <t>Approved earth filling by Contractor under solid floors, steps, pavings, etc</t>
  </si>
  <si>
    <t>Compaction of ground surface under floors etc including</t>
  </si>
  <si>
    <t>scarifying for a depth of 100mm, breaking down</t>
  </si>
  <si>
    <t>oversize material, adding suitable material where</t>
  </si>
  <si>
    <t>necessary and compacting to 93% Mod AASHTO density</t>
  </si>
  <si>
    <t>REINFORCED CONCRETE CAST AGAINST</t>
  </si>
  <si>
    <t>EXCAVATED SURFACES</t>
  </si>
  <si>
    <r>
      <rPr>
        <b/>
        <u/>
        <sz val="11"/>
        <rFont val="Arial"/>
        <family val="2"/>
      </rPr>
      <t>Earth filling supplied but Contractor, spread and</t>
    </r>
  </si>
  <si>
    <r>
      <rPr>
        <b/>
        <u/>
        <sz val="11"/>
        <rFont val="Arial"/>
        <family val="2"/>
      </rPr>
      <t>levelled in layers not exceeding 300mm deep and</t>
    </r>
  </si>
  <si>
    <r>
      <rPr>
        <b/>
        <u/>
        <sz val="11"/>
        <rFont val="Arial"/>
        <family val="2"/>
      </rPr>
      <t>compacted to 93% Mod AASHTO.</t>
    </r>
  </si>
  <si>
    <r>
      <rPr>
        <b/>
        <u/>
        <sz val="11"/>
        <rFont val="Arial"/>
        <family val="2"/>
      </rPr>
      <t>Compaction of surfaces</t>
    </r>
  </si>
  <si>
    <r>
      <rPr>
        <b/>
        <u/>
        <sz val="11"/>
        <rFont val="Arial"/>
        <family val="2"/>
      </rPr>
      <t>20MPa/19mm Concrete in:</t>
    </r>
  </si>
  <si>
    <t>Two-part grey polysulphide sealing compound including backing cord, bond breaker, primer, etc</t>
  </si>
  <si>
    <t xml:space="preserve">out expansion joint filler as necessary </t>
  </si>
  <si>
    <t>12 x 12mm In vertical expansion joints including raking</t>
  </si>
  <si>
    <t>Bill No.</t>
  </si>
  <si>
    <t>SECTION SUMMARY - Imbalenhle Primary School</t>
  </si>
  <si>
    <t>Concrete, Formwork and Reinforcemet</t>
  </si>
  <si>
    <t>Mansory</t>
  </si>
  <si>
    <t>Plastering</t>
  </si>
  <si>
    <t>Glazing</t>
  </si>
  <si>
    <t>Paintwork</t>
  </si>
  <si>
    <t>Aprons and V-Drains (Provisional)</t>
  </si>
  <si>
    <t>Rainwater Tank</t>
  </si>
  <si>
    <t xml:space="preserve">Carried to Final Summary </t>
  </si>
  <si>
    <t>Section No. 3</t>
  </si>
  <si>
    <t>Provisional Sums</t>
  </si>
  <si>
    <t xml:space="preserve">
.</t>
  </si>
  <si>
    <t>Under no circumstances may any Provisional Sum or P.C Item be altered.</t>
  </si>
  <si>
    <t>Page No</t>
  </si>
  <si>
    <t>RAINWATER TANK</t>
  </si>
  <si>
    <t xml:space="preserve">PRELIMINARIES </t>
  </si>
  <si>
    <t>BUILDING AGREEMENT AND PRELIMINARIES</t>
  </si>
  <si>
    <t>The ASAQS Preliminaries (November 2007 edition) published by the Association of South African Quantity Surveyors for use with the said JBCC Principal Building Agreement shall be deemed to be incorporated in these bills of quantities</t>
  </si>
  <si>
    <t>Contractor's are referred to the abovementioned documents for the full intent and meaning of each clause thereof</t>
  </si>
  <si>
    <t>These clauses are hereinafter referred to by clause number and heading only. Where standard clauses or alternatives are not entirely applicable to this contract, such modifications, corrections or supplements as will apply are given under each relevant clause heading and such modifications, corrections or supplements shall take precedence notwithstanding anything contrary contained in the abovementioned documents</t>
  </si>
  <si>
    <t>Where any item is not relevant to this specific contract such item is marked N/A, signifying "not applicable"</t>
  </si>
  <si>
    <t>PREAMBLES FOR TRADES</t>
  </si>
  <si>
    <t>The Model Preambles for Trades (2008 edition) as published by the Association of South African Quantity Surveyors shall be deemed to be incorporated in these bills of quantities and no claims arising from brevity of description of items fully described in the said Model Preambles will be entertained</t>
  </si>
  <si>
    <t>Supplementary preambles are incorporated in these bills of quantities to satisfy the requirements of this project. Such supplementary preambles shall take precedence over the provisions of the said Model Preambles</t>
  </si>
  <si>
    <t>The contractor's prices for all items throughout these bills of quantities must take account of and include for all of the obligations, requirements and specifications given in the said Model Preambles and in any supplementary preambles</t>
  </si>
  <si>
    <t>SECTION A - PRINCIPAL BUILDING AGREEMENT</t>
  </si>
  <si>
    <t>Definitions</t>
  </si>
  <si>
    <t>Definitions and Interpretation (Clause 1.0)</t>
  </si>
  <si>
    <t>Objective and preparations</t>
  </si>
  <si>
    <t>Offer, Acceptance and Performance obligations (Clause 2.0)</t>
  </si>
  <si>
    <t>Documents (Clause 3.0)</t>
  </si>
  <si>
    <t>Design Responsibility (Clause 4.0)</t>
  </si>
  <si>
    <t>Employer's Agents (Clause 5.0)</t>
  </si>
  <si>
    <t>Contractor's site Representative (Clause 6.0)</t>
  </si>
  <si>
    <t>Compliance with Laws and Regulations (Clause 7.0)</t>
  </si>
  <si>
    <t>Without limiting the generality of the provisions of Clause 7.0, the contractor's attention is drawn to the provisions of the Construction Regulations, 2003 issued in terms of the Occupational Health and Safety Act, 1993 and Part C4.2 (Annexure C) of this tender document. It is specifically stated that the employer shall prepare a documented health and safety specification for the works and that the employer shall ensure that the contractor has made provision for the cost of health and safety measures during the execution of the works. The contractor shall price opposite this item for compliance with the act and the regulations and the reasonable provisions of the aforementioned health and safety specifications</t>
  </si>
  <si>
    <t>Works Risk (Clause 8.0)</t>
  </si>
  <si>
    <t>Indemnities (Clause 9.0)</t>
  </si>
  <si>
    <t>General Insurances (Clause 10.0)</t>
  </si>
  <si>
    <t>Special Insurances (Clause 11)</t>
  </si>
  <si>
    <t>Effecting Insurances (Clause 12)</t>
  </si>
  <si>
    <t>Assignment (Clause 13)</t>
  </si>
  <si>
    <t>Security (Clause 14)</t>
  </si>
  <si>
    <t>Execution</t>
  </si>
  <si>
    <t>Preparation For and Execution of The Works (Clause 15)</t>
  </si>
  <si>
    <t xml:space="preserve">Site and Access (Clause 16)  </t>
  </si>
  <si>
    <t>Contract Instructions (Clause 17)</t>
  </si>
  <si>
    <t>Setting Out Of The Works (Clause 18)  The contractor shall notify the Principal Agent if any encroachments of adjoining foundations, buildings, structures, pavements, boundaries, etc exist in order that the necessary arrangements may be made for the rectification of any such encroachments.</t>
  </si>
  <si>
    <t>Temporary works and plant (Clause 19)  The contractor shall provide, maintain and remove on completion all perimeter scaffolding required by the contractor for the due and proper fulfilment of the works</t>
  </si>
  <si>
    <t>Nominated Subcontractors (Clause 20)</t>
  </si>
  <si>
    <t>Selected Subcontractors (Clause 21)</t>
  </si>
  <si>
    <t>Employer's Direct Contractors (Clause 22)</t>
  </si>
  <si>
    <t>Contractor's Domestic Subcontractors (Clause 23)</t>
  </si>
  <si>
    <t>Completion</t>
  </si>
  <si>
    <t>Practical Completion (Clause 24)</t>
  </si>
  <si>
    <t>Works Completion (Clause 25)</t>
  </si>
  <si>
    <t>Final Completion (Clause 26)</t>
  </si>
  <si>
    <t>Latent Defects Liability Period (Clause 27)</t>
  </si>
  <si>
    <t>Sectional Completion (Clause 28)</t>
  </si>
  <si>
    <t>Revision of Date for Practical Completion (Clause 29)  The removal and replacement of materials and/or workmanship which do not conform to specification or drawing shall not constitute grounds for the extension of the construction period nor the adjustment of contract value (Clause 29.3)</t>
  </si>
  <si>
    <t>Penalty for Late or Non-Completion (Clause 30)</t>
  </si>
  <si>
    <t>Payment</t>
  </si>
  <si>
    <t>Interim Payment to the Contractor (Clause 31)  The inclusion of materials and goods stored off site in the amount authorized for payment in terms of Clause 31.4 shall be at the sole discretion of the Principal Agent and such inclusion shall only be considered upon the provision, by the contractor, of an approved guarantee issued by a registered commercial bank. Clause 31.6.5 is therefore not applicable.</t>
  </si>
  <si>
    <t>Adjustment to the Contract Value (Clause 32)  All fluctuations in costs, with the exception of fluctuations in the rate of Value Added Tax, shall be for the account of the contractor.</t>
  </si>
  <si>
    <t>Recovery of Expense and Loss (Clause 33)</t>
  </si>
  <si>
    <t>Final Account and Final Payment (Clause 34)</t>
  </si>
  <si>
    <t>Payment to Other Parties (Clause 35)</t>
  </si>
  <si>
    <t>Termination</t>
  </si>
  <si>
    <t>Termination by Employer - Contractor's Default (Clause 36)</t>
  </si>
  <si>
    <t>Termination by Employer - Loss and Damage (Clause 37)</t>
  </si>
  <si>
    <t>Termination by Contractor - Employer's Default (Clause 38)</t>
  </si>
  <si>
    <t>Termination - Cessation of the Works (Clause 39)</t>
  </si>
  <si>
    <t>Dispute</t>
  </si>
  <si>
    <t>Dispute Settlement (Clause 40)</t>
  </si>
  <si>
    <t>Contract Agreement</t>
  </si>
  <si>
    <t>Post tender provisions (Clause 41)The required post tender information shall be inserted in the post tender provisions after consultation with the contractor</t>
  </si>
  <si>
    <t>Contractual agreement (Clause 42)The required information of the contracting parties and the amount of the accepted contract sum shall be inserted in the contractual agreement for signature of the agreement by the contracting parties</t>
  </si>
  <si>
    <t>SECTION B: PRELIMINARIES</t>
  </si>
  <si>
    <t>Definitions and Interpretation</t>
  </si>
  <si>
    <t>Documents</t>
  </si>
  <si>
    <t>Checking of Documents (Clause 2.1)</t>
  </si>
  <si>
    <t>Provisional Bills of Quantities (Clause 2.2)</t>
  </si>
  <si>
    <t>Availability of Construction Documentation (Clause 2.3)</t>
  </si>
  <si>
    <t>Previous work and adjoining properties</t>
  </si>
  <si>
    <t>Previous Work - Dimensional Accuracy (Clause 3.1)</t>
  </si>
  <si>
    <t>Previous Work - Defects (Clause 3.2)</t>
  </si>
  <si>
    <t>Inspection of Adjoining Properties (Clause 3.3)</t>
  </si>
  <si>
    <t>Samples, Shop Drawings and Manufacturer's Instructions</t>
  </si>
  <si>
    <t>Samples of Materials (Clause 4.1)</t>
  </si>
  <si>
    <t>Workmanship Samples (Clause 4.2)</t>
  </si>
  <si>
    <t>Shop Drawings (Clause 4.3)</t>
  </si>
  <si>
    <t>Compliance with Manufacturer's Instructions (Clause 4.4)</t>
  </si>
  <si>
    <t>Deposits and Fees</t>
  </si>
  <si>
    <t>Deposits and Fees (Clause 5.1)</t>
  </si>
  <si>
    <t>Temporary Services</t>
  </si>
  <si>
    <t>Water (Clause 6.1)</t>
  </si>
  <si>
    <t>Electricity (Clause 6.2)</t>
  </si>
  <si>
    <t>Telecommunication Equipment (Clause 6.3)</t>
  </si>
  <si>
    <t>Ablution Facilities (Clause 6.4)</t>
  </si>
  <si>
    <t>Prime cost Amounts</t>
  </si>
  <si>
    <t>Responsibility for Prime Cost Amounts (Clause 7.1)</t>
  </si>
  <si>
    <t>Special Attendance on N/S Subcontractors</t>
  </si>
  <si>
    <t>Special Attendance (Clause 8.1)</t>
  </si>
  <si>
    <t>GENERAL</t>
  </si>
  <si>
    <t>Protection of the Works (Clause 9.1)</t>
  </si>
  <si>
    <t>Protection / Isolation of Existing / Sectionally Occupied Works (Clause 9.2)</t>
  </si>
  <si>
    <t>Security of the Works (Clause 9.3)</t>
  </si>
  <si>
    <t>Notice Before Covering Work (Clause 9.4)</t>
  </si>
  <si>
    <t>Disturbance (Clause 9.5)</t>
  </si>
  <si>
    <t>Environmental Disturbance (Clause 9.6)</t>
  </si>
  <si>
    <t>Works Cleaning and Clearing (Clause 9.7)</t>
  </si>
  <si>
    <t>Vermin (Clause 9.8)</t>
  </si>
  <si>
    <t>Overhand Work (Clause 9.9)</t>
  </si>
  <si>
    <t>SECTION C: SPECIFIC PRELIMINARIES</t>
  </si>
  <si>
    <t>Contract Price Adjustment Provisions</t>
  </si>
  <si>
    <t xml:space="preserve">Bidders are advised that this Contract shall be a  Fixed Price Contract and shall not be subject to the Contract Price Adjustment Provisions (CPAP) or any other escalation formula and therefore bidder are to allow for any increases (except any variations in the rate of Value Added Tax) in cost of labour, materials, transport, etc. </t>
  </si>
  <si>
    <t>Site Instructions</t>
  </si>
  <si>
    <t>Site Instructions issued on site are to be recorded in triplicate in a site instruction book which is maintained on site by the contractor.  F:............................. V:............................ T:............................</t>
  </si>
  <si>
    <t>Warranties for material and workmanship</t>
  </si>
  <si>
    <t>Where warranties for materials and /or workmanship are called for,  the contractor shall obtain a written warranty, addressed to the employer, from the firm supplying the materials and/or doing the work and shall deliever same to the Principal Agent on certified completion of contract. The warranty shall state that workmanship, materials and installation are warranteed for a specified period from the date of final completion and that any defects that may arise during the specified period shall be made good at the expense of the firm supplying the materials and/or doing the work, upon written notice to do so. The warranty will not be enforced if the work is damaged by defects in the construction of the building in which case the responsibility for replacement shall rest entirely with the contractor.  F:............................. V:............................ T:............................</t>
  </si>
  <si>
    <t>Co-operation of contractor for cost management</t>
  </si>
  <si>
    <t>It is specifically agreed that the contractor accepts the obligation of assisting the principal agent in implementing proper cost management. The contractor will be advised by the principal agent of all cost management procedures which will be implemented to ensure that the final building cost does not exceed the budget. The principal agent undertakes to make available to the contractor all budgetary allowances and cost assessments/ reports to enable the proper procedure to be implemented and the contractor shall attend all cost plan review and cost management meetings. The contractor undertakes to extend these procedures, as necessary, to all subcontractors  F:............................. V:............................ T:............................</t>
  </si>
  <si>
    <t>Confidentiality</t>
  </si>
  <si>
    <t>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 No information regarding this project shall be published or disclosed without the prior written consent of the employerF:............................. V:............................ T:............................</t>
  </si>
  <si>
    <t>Testing of windows for watertightness</t>
  </si>
  <si>
    <t>Each window shall be tested for watertightness with water sprayed on by means of a 20mm hosepipe using adequate pressure. If in the opinion of the principal agent, the pressure proves to be inadequate, then the pressure in the hosepipe shall be boosted by means of compressed air or other approved means  F:............................. V:............................ T:............................</t>
  </si>
  <si>
    <t>Tender Data Schedule  F:............................. V:............................ T:............................</t>
  </si>
  <si>
    <t>General Conditions of Contract  F:............................. V:............................ T:............................</t>
  </si>
  <si>
    <t>Special Conditions of Contract  F:............................. V:............................ T:............................</t>
  </si>
  <si>
    <t>Contract Data  F:............................. V:............................ T:............................</t>
  </si>
  <si>
    <t>Schedule of Variables  F:............................. V:............................ T:............................</t>
  </si>
  <si>
    <t>SUMMARY OF CATEGORIES</t>
  </si>
  <si>
    <t>Category: Fixed F:..............................</t>
  </si>
  <si>
    <t>Category: Value V:..............................</t>
  </si>
  <si>
    <t>Category: Time T:................................</t>
  </si>
  <si>
    <t xml:space="preserve">SECTION NO. 1 </t>
  </si>
  <si>
    <t>SECTION NO. 1</t>
  </si>
  <si>
    <t>Section No.1</t>
  </si>
  <si>
    <t>Preliminaries and Generals</t>
  </si>
  <si>
    <t>Carried Forward to Summary of Section No. 1</t>
  </si>
  <si>
    <t>BILL NO. 2</t>
  </si>
  <si>
    <t>50mm concrete blinding under footings and bases</t>
  </si>
  <si>
    <t>Strip Foundation,etc.</t>
  </si>
  <si>
    <t>Slab</t>
  </si>
  <si>
    <t>REINFORCED CONCRETE</t>
  </si>
  <si>
    <t>Surface beds.</t>
  </si>
  <si>
    <t>Surface bed in pit</t>
  </si>
  <si>
    <t>Bases</t>
  </si>
  <si>
    <t>Stub columns (23/26)</t>
  </si>
  <si>
    <t>TEST BLOCKS</t>
  </si>
  <si>
    <t>CONCRETE SUNDRIES</t>
  </si>
  <si>
    <t>Surface beds, slabs, etc.</t>
  </si>
  <si>
    <t>Surface beds, slabs, etc. in narrow widths.</t>
  </si>
  <si>
    <t>SMOOTH FORMWORK (DEGREE OF</t>
  </si>
  <si>
    <t>ACCURACY 1)</t>
  </si>
  <si>
    <t>Rectangular columns in foundation (provisional)</t>
  </si>
  <si>
    <t>Edges, risers, ends and reveals not exceeding 300mm high or wide</t>
  </si>
  <si>
    <t>To soffit of slab, including propping in heights exceeding 3.0m and not exceeding 3.5m high</t>
  </si>
  <si>
    <t>MOVEMENT JOINTS, ETC.</t>
  </si>
  <si>
    <t>10mm Thick joint not exceeding 300mm high.</t>
  </si>
  <si>
    <r>
      <rPr>
        <b/>
        <u/>
        <sz val="11"/>
        <rFont val="Arial"/>
        <family val="2"/>
      </rPr>
      <t>CONCRETE, FORMWORK AND</t>
    </r>
    <r>
      <rPr>
        <b/>
        <sz val="11"/>
        <rFont val="Arial"/>
        <family val="2"/>
      </rPr>
      <t xml:space="preserve"> </t>
    </r>
    <r>
      <rPr>
        <b/>
        <u/>
        <sz val="11"/>
        <rFont val="Arial"/>
        <family val="2"/>
      </rPr>
      <t>REINFORCEMENT</t>
    </r>
  </si>
  <si>
    <r>
      <rPr>
        <b/>
        <u/>
        <sz val="11"/>
        <rFont val="Arial"/>
        <family val="2"/>
      </rPr>
      <t>Grade 15Mpa/19mm concrete</t>
    </r>
  </si>
  <si>
    <r>
      <rPr>
        <b/>
        <u/>
        <sz val="11"/>
        <rFont val="Arial"/>
        <family val="2"/>
      </rPr>
      <t>25MPa/19mm Concrete in:</t>
    </r>
  </si>
  <si>
    <r>
      <rPr>
        <b/>
        <u/>
        <sz val="11"/>
        <rFont val="Arial"/>
        <family val="2"/>
      </rPr>
      <t>Test Blocks:</t>
    </r>
  </si>
  <si>
    <r>
      <rPr>
        <b/>
        <u/>
        <sz val="11"/>
        <rFont val="Arial"/>
        <family val="2"/>
      </rPr>
      <t>Smooth formwork to sides</t>
    </r>
  </si>
  <si>
    <r>
      <rPr>
        <b/>
        <u/>
        <sz val="11"/>
        <rFont val="Arial"/>
        <family val="2"/>
      </rPr>
      <t>Expansion joints with Bitumen impregnated</t>
    </r>
  </si>
  <si>
    <r>
      <rPr>
        <b/>
        <u/>
        <sz val="11"/>
        <rFont val="Arial"/>
        <family val="2"/>
      </rPr>
      <t>softboard between vertical concrete and brick</t>
    </r>
  </si>
  <si>
    <r>
      <rPr>
        <b/>
        <u/>
        <sz val="11"/>
        <rFont val="Arial"/>
        <family val="2"/>
      </rPr>
      <t>surfaces:</t>
    </r>
  </si>
  <si>
    <r>
      <rPr>
        <b/>
        <u/>
        <sz val="11"/>
        <rFont val="Arial"/>
        <family val="2"/>
      </rPr>
      <t>Mild / High tensile steel reinforcement to structural</t>
    </r>
  </si>
  <si>
    <r>
      <rPr>
        <b/>
        <u/>
        <sz val="11"/>
        <rFont val="Arial"/>
        <family val="2"/>
      </rPr>
      <t>concrete work</t>
    </r>
  </si>
  <si>
    <r>
      <rPr>
        <b/>
        <u/>
        <sz val="11"/>
        <rFont val="Arial"/>
        <family val="2"/>
      </rPr>
      <t>Brickwork in extra hard burnt clay NFX bricks in 3:1</t>
    </r>
    <r>
      <rPr>
        <b/>
        <sz val="11"/>
        <rFont val="Arial"/>
        <family val="2"/>
      </rPr>
      <t xml:space="preserve"> </t>
    </r>
    <r>
      <rPr>
        <b/>
        <u/>
        <sz val="11"/>
        <rFont val="Arial"/>
        <family val="2"/>
      </rPr>
      <t>cement mortar:</t>
    </r>
  </si>
  <si>
    <r>
      <rPr>
        <b/>
        <u/>
        <sz val="11"/>
        <rFont val="Arial"/>
        <family val="2"/>
      </rPr>
      <t>Brickwork in M200 Block bricks in 3:1 cement</t>
    </r>
    <r>
      <rPr>
        <b/>
        <sz val="11"/>
        <rFont val="Arial"/>
        <family val="2"/>
      </rPr>
      <t xml:space="preserve"> </t>
    </r>
    <r>
      <rPr>
        <b/>
        <u/>
        <sz val="11"/>
        <rFont val="Arial"/>
        <family val="2"/>
      </rPr>
      <t>mortar:</t>
    </r>
  </si>
  <si>
    <r>
      <rPr>
        <b/>
        <u/>
        <sz val="11"/>
        <rFont val="Arial"/>
        <family val="2"/>
      </rPr>
      <t>Brick reinforcement:</t>
    </r>
  </si>
  <si>
    <r>
      <rPr>
        <b/>
        <u/>
        <sz val="11"/>
        <rFont val="Arial"/>
        <family val="2"/>
      </rPr>
      <t>Brickwork in burnt clay NFP bricks in 3:1 cement</t>
    </r>
    <r>
      <rPr>
        <b/>
        <sz val="11"/>
        <rFont val="Arial"/>
        <family val="2"/>
      </rPr>
      <t xml:space="preserve"> </t>
    </r>
    <r>
      <rPr>
        <b/>
        <u/>
        <sz val="11"/>
        <rFont val="Arial"/>
        <family val="2"/>
      </rPr>
      <t>mortar:</t>
    </r>
  </si>
  <si>
    <t>GLAZING</t>
  </si>
  <si>
    <t>4mm Clear float glass in squares exceeding 0,1 and not exceeding 0,5 square metre in area</t>
  </si>
  <si>
    <t>TOPS, SHELVES, DOORS, MIRROR ETC</t>
  </si>
  <si>
    <t>Mirror 900 x 600 mm high</t>
  </si>
  <si>
    <r>
      <rPr>
        <b/>
        <u/>
        <sz val="11"/>
        <rFont val="Arial"/>
        <family val="2"/>
      </rPr>
      <t>Glass in steel fixed with putty</t>
    </r>
  </si>
  <si>
    <t>SECTION NO. 3</t>
  </si>
  <si>
    <t>BILL NO. 1</t>
  </si>
  <si>
    <t>PROVISIONAL SUMS</t>
  </si>
  <si>
    <r>
      <rPr>
        <b/>
        <u/>
        <sz val="11"/>
        <rFont val="Arial"/>
        <family val="2"/>
      </rPr>
      <t>The tenderer is referred to the relevant clauses in</t>
    </r>
  </si>
  <si>
    <r>
      <rPr>
        <b/>
        <u/>
        <sz val="11"/>
        <rFont val="Arial"/>
        <family val="2"/>
      </rPr>
      <t>the separate document Model Preambles for the</t>
    </r>
  </si>
  <si>
    <r>
      <rPr>
        <b/>
        <u/>
        <sz val="11"/>
        <rFont val="Arial"/>
        <family val="2"/>
      </rPr>
      <t>trades (1999 Edition) and to the supplementary</t>
    </r>
  </si>
  <si>
    <r>
      <rPr>
        <b/>
        <u/>
        <sz val="11"/>
        <rFont val="Arial"/>
        <family val="2"/>
      </rPr>
      <t>Preambles which are incorporated in these bills of</t>
    </r>
  </si>
  <si>
    <r>
      <rPr>
        <b/>
        <u/>
        <sz val="11"/>
        <rFont val="Arial"/>
        <family val="2"/>
      </rPr>
      <t>Quantities.</t>
    </r>
  </si>
  <si>
    <t>ALLOW THE FOLLOWING PROVISIONAL SUMS</t>
  </si>
  <si>
    <r>
      <rPr>
        <b/>
        <u/>
        <sz val="11"/>
        <rFont val="Arial"/>
        <family val="2"/>
      </rPr>
      <t>EXTERNAL WORKS</t>
    </r>
  </si>
  <si>
    <t>The following sums and amounts are NETT.</t>
  </si>
  <si>
    <t>Profit on above item.</t>
  </si>
  <si>
    <t>Attendance on ditto.</t>
  </si>
  <si>
    <t>COMMUNITY LIASON OFFICER</t>
  </si>
  <si>
    <t>The JBCC Series 2000 Principal Building Agreement (JBCC Edition 4.1 code 2101,March 2005 edition) prepared by the Joint Building Contract Committee shall be the applicable building agreement, amended as hereinafter described</t>
  </si>
  <si>
    <t>Profit and attendence on above item.</t>
  </si>
  <si>
    <t>%</t>
  </si>
  <si>
    <t>Provide the amount of R 500,000.00 (Five Hundred thousand Rands) for the complete installtion of Cleavu fence including all required  gates.</t>
  </si>
  <si>
    <t>Internal and external walls</t>
  </si>
  <si>
    <t>ELECTRICAL REPAIRS</t>
  </si>
  <si>
    <t>Provide the amount of R 250,000.00 (Two Hendred and Fifty thousand Rands) for repair works on the existing electrical installation, to be omitted in part or whole as instructed by Principal Agent.</t>
  </si>
  <si>
    <t>SECTION No.</t>
  </si>
  <si>
    <t>FINAL SUMMARY</t>
  </si>
  <si>
    <r>
      <rPr>
        <sz val="10"/>
        <rFont val="Arial MT"/>
        <family val="2"/>
      </rPr>
      <t>Imbalenhle Primary School</t>
    </r>
  </si>
  <si>
    <r>
      <rPr>
        <sz val="10"/>
        <rFont val="Arial MT"/>
        <family val="2"/>
      </rPr>
      <t>Provisional Sums</t>
    </r>
  </si>
  <si>
    <r>
      <rPr>
        <sz val="10"/>
        <rFont val="Arial MT"/>
        <family val="2"/>
      </rPr>
      <t>SUB-TOTAL</t>
    </r>
  </si>
  <si>
    <r>
      <rPr>
        <sz val="10"/>
        <rFont val="Arial MT"/>
        <family val="2"/>
      </rPr>
      <t>ELECTRICAL INSTALLATION - (PART - B)</t>
    </r>
  </si>
  <si>
    <r>
      <rPr>
        <sz val="10"/>
        <rFont val="Arial MT"/>
        <family val="2"/>
      </rPr>
      <t>WATER INSTALLATION - (PART-C)</t>
    </r>
  </si>
  <si>
    <r>
      <rPr>
        <sz val="10"/>
        <rFont val="Arial MT"/>
        <family val="2"/>
      </rPr>
      <t>FIRE INSTALLATION - (PART-C)</t>
    </r>
  </si>
  <si>
    <r>
      <rPr>
        <b/>
        <u/>
        <sz val="10"/>
        <rFont val="Arial"/>
        <family val="2"/>
      </rPr>
      <t>CONTINGENCIES</t>
    </r>
  </si>
  <si>
    <r>
      <rPr>
        <sz val="10"/>
        <rFont val="Arial MT"/>
        <family val="2"/>
      </rPr>
      <t>Allow Ten Percent (5%) on the sub-total above for Contingencies to be used at the discretion of the Principal Agent and to be deducted in whole or in part if not required</t>
    </r>
  </si>
  <si>
    <r>
      <rPr>
        <sz val="10"/>
        <rFont val="Arial MT"/>
        <family val="2"/>
      </rPr>
      <t>Value Added Tax (15%)</t>
    </r>
  </si>
  <si>
    <r>
      <rPr>
        <sz val="10"/>
        <rFont val="Arial MT"/>
        <family val="2"/>
      </rPr>
      <t>Total to Tender</t>
    </r>
  </si>
  <si>
    <t>Total to tender</t>
  </si>
  <si>
    <t>e</t>
  </si>
  <si>
    <t>N/A</t>
  </si>
  <si>
    <t>scratch resistant vanyl floor tiles size 400 x</t>
  </si>
  <si>
    <t>Roof coverings</t>
  </si>
  <si>
    <t>Provide the amount of R 100,000.00 (One Hundred thousand Rands) nett for Community Liason Officer's Salary to be omitted in part or whole as instructed by Principal Agent (R10 000 per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</si>
</sst>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2"/>
      <name val="Arial"/>
      <family val="2"/>
    </font>
    <font>
      <b/>
      <u/>
      <sz val="11"/>
      <name val="Arial"/>
      <family val="2"/>
    </font>
    <font>
      <b/>
      <sz val="11"/>
      <name val="Arial"/>
      <family val="2"/>
    </font>
    <font>
      <b/>
      <u/>
      <sz val="10"/>
      <name val="Arial"/>
      <family val="2"/>
    </font>
    <font>
      <b/>
      <sz val="10"/>
      <name val="Arial"/>
      <family val="2"/>
    </font>
    <font>
      <sz val="10"/>
      <name val="Arial"/>
      <family val="2"/>
    </font>
    <font>
      <sz val="11"/>
      <color theme="1"/>
      <name val="Arial"/>
      <family val="2"/>
    </font>
    <font>
      <b/>
      <sz val="11"/>
      <color theme="1"/>
      <name val="Arial"/>
      <family val="2"/>
    </font>
    <font>
      <sz val="10"/>
      <color rgb="FF000000"/>
      <name val="Arial"/>
      <family val="2"/>
    </font>
    <font>
      <b/>
      <u/>
      <sz val="11"/>
      <color theme="1"/>
      <name val="Arial"/>
      <family val="2"/>
    </font>
    <font>
      <sz val="11"/>
      <name val="Arial"/>
      <family val="2"/>
    </font>
    <font>
      <sz val="11"/>
      <color rgb="FF000000"/>
      <name val="Arial"/>
      <family val="2"/>
    </font>
    <font>
      <u/>
      <sz val="11"/>
      <color theme="1"/>
      <name val="Arial"/>
      <family val="2"/>
    </font>
    <font>
      <u/>
      <sz val="11"/>
      <name val="Arial"/>
      <family val="2"/>
    </font>
    <font>
      <sz val="10"/>
      <name val="Arial MT"/>
      <family val="2"/>
    </font>
    <font>
      <sz val="10"/>
      <color rgb="FF000000"/>
      <name val="Arial MT"/>
      <family val="2"/>
    </font>
    <font>
      <sz val="10"/>
      <name val="Arial M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bottom/>
      <diagonal/>
    </border>
    <border>
      <left style="thin">
        <color rgb="FF000000"/>
      </left>
      <right/>
      <top/>
      <bottom/>
      <diagonal/>
    </border>
    <border>
      <left/>
      <right style="thin">
        <color rgb="FF000000"/>
      </right>
      <top/>
      <bottom/>
      <diagonal/>
    </border>
    <border>
      <left style="thin">
        <color auto="1"/>
      </left>
      <right style="double">
        <color indexed="64"/>
      </right>
      <top/>
      <bottom/>
      <diagonal/>
    </border>
    <border>
      <left/>
      <right style="thin">
        <color auto="1"/>
      </right>
      <top/>
      <bottom/>
      <diagonal/>
    </border>
    <border>
      <left style="thin">
        <color auto="1"/>
      </left>
      <right/>
      <top/>
      <bottom/>
      <diagonal/>
    </border>
    <border>
      <left style="double">
        <color indexed="64"/>
      </left>
      <right style="thin">
        <color auto="1"/>
      </right>
      <top/>
      <bottom/>
      <diagonal/>
    </border>
    <border>
      <left style="double">
        <color indexed="64"/>
      </left>
      <right style="thin">
        <color auto="1"/>
      </right>
      <top style="thin">
        <color indexed="64"/>
      </top>
      <bottom/>
      <diagonal/>
    </border>
    <border>
      <left style="thin">
        <color rgb="FF000000"/>
      </left>
      <right style="thin">
        <color rgb="FF000000"/>
      </right>
      <top/>
      <bottom/>
      <diagonal/>
    </border>
    <border>
      <left/>
      <right style="double">
        <color indexed="64"/>
      </right>
      <top/>
      <bottom/>
      <diagonal/>
    </border>
    <border>
      <left style="thin">
        <color rgb="FF000000"/>
      </left>
      <right style="double">
        <color indexed="64"/>
      </right>
      <top/>
      <bottom/>
      <diagonal/>
    </border>
    <border>
      <left style="double">
        <color indexed="64"/>
      </left>
      <right/>
      <top/>
      <bottom/>
      <diagonal/>
    </border>
    <border>
      <left/>
      <right style="thin">
        <color auto="1"/>
      </right>
      <top style="thin">
        <color indexed="64"/>
      </top>
      <bottom/>
      <diagonal/>
    </border>
    <border>
      <left style="thin">
        <color rgb="FF000000"/>
      </left>
      <right style="thin">
        <color indexed="64"/>
      </right>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9" fontId="1" fillId="0" borderId="0" applyFont="0" applyFill="0" applyBorder="0" applyAlignment="0" applyProtection="0"/>
  </cellStyleXfs>
  <cellXfs count="410">
    <xf numFmtId="0" fontId="0" fillId="0" borderId="0" xfId="0"/>
    <xf numFmtId="0" fontId="19" fillId="0" borderId="11" xfId="0" applyFont="1" applyBorder="1" applyAlignment="1">
      <alignment horizontal="left" vertical="top" wrapText="1" indent="1"/>
    </xf>
    <xf numFmtId="0" fontId="23" fillId="0" borderId="11" xfId="0" applyFont="1" applyBorder="1" applyAlignment="1">
      <alignment vertical="top" wrapText="1"/>
    </xf>
    <xf numFmtId="0" fontId="24" fillId="0" borderId="14" xfId="0" applyFont="1" applyBorder="1"/>
    <xf numFmtId="0" fontId="24" fillId="0" borderId="15" xfId="0" applyFont="1" applyBorder="1" applyAlignment="1">
      <alignment wrapText="1"/>
    </xf>
    <xf numFmtId="0" fontId="24" fillId="0" borderId="10" xfId="0" applyFont="1" applyBorder="1" applyAlignment="1">
      <alignment horizontal="center"/>
    </xf>
    <xf numFmtId="0" fontId="24" fillId="0" borderId="13" xfId="0" applyFont="1" applyBorder="1"/>
    <xf numFmtId="0" fontId="24" fillId="0" borderId="0" xfId="0" applyFont="1"/>
    <xf numFmtId="0" fontId="24" fillId="0" borderId="14" xfId="0" applyFont="1" applyBorder="1" applyAlignment="1">
      <alignment horizontal="center" wrapText="1"/>
    </xf>
    <xf numFmtId="0" fontId="24" fillId="0" borderId="14" xfId="0" applyFont="1" applyBorder="1" applyAlignment="1">
      <alignment horizontal="center"/>
    </xf>
    <xf numFmtId="0" fontId="24" fillId="0" borderId="13" xfId="0" applyFont="1" applyBorder="1" applyAlignment="1">
      <alignment horizontal="center"/>
    </xf>
    <xf numFmtId="4" fontId="24" fillId="0" borderId="16" xfId="0" applyNumberFormat="1" applyFont="1" applyBorder="1"/>
    <xf numFmtId="0" fontId="24" fillId="0" borderId="14" xfId="0" applyFont="1" applyBorder="1" applyAlignment="1">
      <alignment horizontal="center" vertical="top"/>
    </xf>
    <xf numFmtId="0" fontId="24" fillId="0" borderId="14" xfId="0" applyFont="1" applyBorder="1" applyAlignment="1">
      <alignment horizontal="right" vertical="center"/>
    </xf>
    <xf numFmtId="0" fontId="24" fillId="0" borderId="10" xfId="0" applyFont="1" applyBorder="1" applyAlignment="1">
      <alignment horizontal="center" vertical="center"/>
    </xf>
    <xf numFmtId="4" fontId="24" fillId="0" borderId="14" xfId="0" applyNumberFormat="1" applyFont="1" applyBorder="1"/>
    <xf numFmtId="0" fontId="24" fillId="0" borderId="12" xfId="0" applyFont="1" applyBorder="1" applyAlignment="1">
      <alignment horizontal="left" wrapText="1"/>
    </xf>
    <xf numFmtId="0" fontId="24" fillId="0" borderId="14" xfId="0" applyFont="1" applyBorder="1" applyAlignment="1">
      <alignment horizontal="right"/>
    </xf>
    <xf numFmtId="0" fontId="24" fillId="0" borderId="13" xfId="0" applyFont="1" applyBorder="1" applyAlignment="1">
      <alignment horizontal="right"/>
    </xf>
    <xf numFmtId="4" fontId="24" fillId="0" borderId="17" xfId="0" applyNumberFormat="1" applyFont="1" applyBorder="1"/>
    <xf numFmtId="0" fontId="24" fillId="0" borderId="0" xfId="0" applyFont="1" applyBorder="1"/>
    <xf numFmtId="0" fontId="25" fillId="0" borderId="15" xfId="0" applyFont="1" applyBorder="1" applyAlignment="1">
      <alignment horizontal="right" wrapText="1"/>
    </xf>
    <xf numFmtId="0" fontId="24" fillId="0" borderId="12" xfId="0" applyFont="1" applyBorder="1" applyAlignment="1">
      <alignment horizontal="center" vertical="top" wrapText="1"/>
    </xf>
    <xf numFmtId="0" fontId="24" fillId="0" borderId="18" xfId="0" applyFont="1" applyBorder="1" applyAlignment="1">
      <alignment horizontal="left" wrapText="1"/>
    </xf>
    <xf numFmtId="0" fontId="24" fillId="0" borderId="20" xfId="0" applyFont="1" applyBorder="1" applyAlignment="1">
      <alignment horizontal="left" wrapText="1"/>
    </xf>
    <xf numFmtId="0" fontId="24" fillId="0" borderId="0" xfId="0" applyFont="1" applyBorder="1" applyAlignment="1">
      <alignment horizontal="left" wrapText="1"/>
    </xf>
    <xf numFmtId="0" fontId="24" fillId="0" borderId="12" xfId="0" applyFont="1" applyBorder="1" applyAlignment="1">
      <alignment horizontal="left" vertical="center" wrapText="1"/>
    </xf>
    <xf numFmtId="0" fontId="24" fillId="0" borderId="18" xfId="0" applyFont="1" applyBorder="1" applyAlignment="1">
      <alignment horizontal="left" vertical="center" wrapText="1"/>
    </xf>
    <xf numFmtId="0" fontId="24" fillId="0" borderId="20" xfId="0" applyFont="1" applyBorder="1" applyAlignment="1">
      <alignment horizontal="left" vertical="center" wrapText="1"/>
    </xf>
    <xf numFmtId="0" fontId="24" fillId="0" borderId="0" xfId="0" applyFont="1" applyBorder="1" applyAlignment="1">
      <alignment horizontal="left" vertical="center" wrapText="1"/>
    </xf>
    <xf numFmtId="2" fontId="26" fillId="0" borderId="20" xfId="0" applyNumberFormat="1" applyFont="1" applyBorder="1" applyAlignment="1">
      <alignment horizontal="right" vertical="center" shrinkToFit="1"/>
    </xf>
    <xf numFmtId="4" fontId="26" fillId="0" borderId="0" xfId="0" applyNumberFormat="1" applyFont="1" applyBorder="1" applyAlignment="1">
      <alignment horizontal="right" vertical="center" shrinkToFit="1"/>
    </xf>
    <xf numFmtId="0" fontId="24" fillId="0" borderId="12" xfId="0" applyFont="1" applyBorder="1" applyAlignment="1">
      <alignment horizontal="left" vertical="top" wrapText="1"/>
    </xf>
    <xf numFmtId="0" fontId="24" fillId="0" borderId="18" xfId="0" applyFont="1" applyBorder="1" applyAlignment="1">
      <alignment horizontal="left" vertical="top" wrapText="1"/>
    </xf>
    <xf numFmtId="0" fontId="24" fillId="0" borderId="20" xfId="0" applyFont="1" applyBorder="1" applyAlignment="1">
      <alignment horizontal="left" vertical="top" wrapText="1"/>
    </xf>
    <xf numFmtId="0" fontId="24" fillId="0" borderId="0" xfId="0" applyFont="1" applyBorder="1" applyAlignment="1">
      <alignment horizontal="left" vertical="top" wrapText="1"/>
    </xf>
    <xf numFmtId="0" fontId="24" fillId="0" borderId="0" xfId="0" applyFont="1" applyBorder="1" applyAlignment="1">
      <alignment wrapText="1"/>
    </xf>
    <xf numFmtId="0" fontId="24" fillId="0" borderId="0" xfId="0" applyFont="1" applyBorder="1" applyAlignment="1">
      <alignment horizontal="center"/>
    </xf>
    <xf numFmtId="0" fontId="27" fillId="0" borderId="0" xfId="0" applyFont="1" applyBorder="1" applyAlignment="1">
      <alignment wrapText="1"/>
    </xf>
    <xf numFmtId="0" fontId="25" fillId="0" borderId="0" xfId="0" applyFont="1" applyBorder="1" applyAlignment="1">
      <alignment wrapText="1"/>
    </xf>
    <xf numFmtId="0" fontId="24" fillId="33" borderId="0" xfId="0" applyFont="1" applyFill="1" applyBorder="1" applyAlignment="1">
      <alignment wrapText="1"/>
    </xf>
    <xf numFmtId="0" fontId="24" fillId="33" borderId="0" xfId="0" applyFont="1" applyFill="1" applyBorder="1"/>
    <xf numFmtId="0" fontId="24" fillId="33" borderId="0" xfId="0" applyFont="1" applyFill="1" applyBorder="1" applyAlignment="1">
      <alignment horizontal="center"/>
    </xf>
    <xf numFmtId="4" fontId="24" fillId="33" borderId="0" xfId="0" applyNumberFormat="1" applyFont="1" applyFill="1" applyBorder="1"/>
    <xf numFmtId="9" fontId="24" fillId="0" borderId="0" xfId="0" applyNumberFormat="1" applyFont="1" applyBorder="1" applyAlignment="1">
      <alignment horizontal="center"/>
    </xf>
    <xf numFmtId="0" fontId="24" fillId="0" borderId="0" xfId="0" applyFont="1" applyFill="1" applyBorder="1" applyAlignment="1">
      <alignment wrapText="1"/>
    </xf>
    <xf numFmtId="0" fontId="24" fillId="0" borderId="0" xfId="0" applyFont="1" applyFill="1" applyBorder="1"/>
    <xf numFmtId="0" fontId="24" fillId="0" borderId="0" xfId="0" applyFont="1" applyFill="1" applyBorder="1" applyAlignment="1">
      <alignment horizontal="center"/>
    </xf>
    <xf numFmtId="0" fontId="24" fillId="0" borderId="0" xfId="0" applyFont="1" applyAlignment="1">
      <alignment wrapText="1"/>
    </xf>
    <xf numFmtId="0" fontId="24" fillId="0" borderId="0" xfId="0" applyFont="1" applyAlignment="1">
      <alignment horizontal="center"/>
    </xf>
    <xf numFmtId="0" fontId="27" fillId="0" borderId="15" xfId="0" applyFont="1" applyBorder="1" applyAlignment="1">
      <alignment wrapText="1"/>
    </xf>
    <xf numFmtId="0" fontId="25" fillId="0" borderId="15" xfId="0" applyFont="1" applyBorder="1" applyAlignment="1">
      <alignment wrapText="1"/>
    </xf>
    <xf numFmtId="0" fontId="28" fillId="0" borderId="12" xfId="0" applyFont="1" applyBorder="1" applyAlignment="1">
      <alignment horizontal="right" vertical="center" wrapText="1"/>
    </xf>
    <xf numFmtId="0" fontId="24" fillId="0" borderId="15" xfId="0" applyFont="1" applyBorder="1" applyAlignment="1">
      <alignment vertical="top" wrapText="1"/>
    </xf>
    <xf numFmtId="1" fontId="29" fillId="0" borderId="12" xfId="0" applyNumberFormat="1" applyFont="1" applyBorder="1" applyAlignment="1">
      <alignment horizontal="center" vertical="top" shrinkToFit="1"/>
    </xf>
    <xf numFmtId="0" fontId="28" fillId="0" borderId="11" xfId="0" applyFont="1" applyBorder="1" applyAlignment="1">
      <alignment horizontal="left" vertical="top" wrapText="1" indent="1"/>
    </xf>
    <xf numFmtId="1" fontId="29" fillId="0" borderId="18" xfId="0" applyNumberFormat="1" applyFont="1" applyBorder="1" applyAlignment="1">
      <alignment horizontal="right" shrinkToFit="1"/>
    </xf>
    <xf numFmtId="2" fontId="29" fillId="0" borderId="20" xfId="0" applyNumberFormat="1" applyFont="1" applyBorder="1" applyAlignment="1">
      <alignment horizontal="right" shrinkToFit="1"/>
    </xf>
    <xf numFmtId="2" fontId="29" fillId="0" borderId="0" xfId="0" applyNumberFormat="1" applyFont="1" applyBorder="1" applyAlignment="1">
      <alignment horizontal="right" shrinkToFit="1"/>
    </xf>
    <xf numFmtId="0" fontId="28" fillId="0" borderId="12" xfId="0" applyFont="1" applyBorder="1" applyAlignment="1">
      <alignment horizontal="right" vertical="top" wrapText="1"/>
    </xf>
    <xf numFmtId="0" fontId="20" fillId="0" borderId="11" xfId="0" applyFont="1" applyBorder="1" applyAlignment="1">
      <alignment horizontal="left" vertical="top" wrapText="1" indent="1"/>
    </xf>
    <xf numFmtId="4" fontId="29" fillId="0" borderId="0" xfId="0" applyNumberFormat="1" applyFont="1" applyBorder="1" applyAlignment="1">
      <alignment horizontal="right" shrinkToFit="1"/>
    </xf>
    <xf numFmtId="1" fontId="29" fillId="0" borderId="18" xfId="0" applyNumberFormat="1" applyFont="1" applyBorder="1" applyAlignment="1">
      <alignment horizontal="right" vertical="center" shrinkToFit="1"/>
    </xf>
    <xf numFmtId="2" fontId="29" fillId="0" borderId="20" xfId="0" applyNumberFormat="1" applyFont="1" applyBorder="1" applyAlignment="1">
      <alignment horizontal="right" vertical="center" shrinkToFit="1"/>
    </xf>
    <xf numFmtId="4" fontId="29" fillId="0" borderId="0" xfId="0" applyNumberFormat="1" applyFont="1" applyBorder="1" applyAlignment="1">
      <alignment horizontal="right" vertical="center" shrinkToFit="1"/>
    </xf>
    <xf numFmtId="0" fontId="30" fillId="0" borderId="15" xfId="0" applyFont="1" applyBorder="1" applyAlignment="1">
      <alignment wrapText="1"/>
    </xf>
    <xf numFmtId="0" fontId="19" fillId="0" borderId="11" xfId="0" applyFont="1" applyBorder="1" applyAlignment="1">
      <alignment vertical="top" wrapText="1"/>
    </xf>
    <xf numFmtId="0" fontId="28" fillId="0" borderId="11" xfId="0" applyFont="1" applyBorder="1" applyAlignment="1">
      <alignment vertical="top" wrapText="1"/>
    </xf>
    <xf numFmtId="0" fontId="28" fillId="0" borderId="12" xfId="0" applyFont="1" applyBorder="1" applyAlignment="1">
      <alignment horizontal="center" vertical="top" wrapText="1"/>
    </xf>
    <xf numFmtId="0" fontId="24" fillId="0" borderId="12" xfId="0" applyFont="1" applyBorder="1" applyAlignment="1">
      <alignment horizontal="center" wrapText="1"/>
    </xf>
    <xf numFmtId="0" fontId="24" fillId="0" borderId="12" xfId="0" applyFont="1" applyBorder="1" applyAlignment="1">
      <alignment horizontal="center" vertical="center" wrapText="1"/>
    </xf>
    <xf numFmtId="0" fontId="24" fillId="0" borderId="14" xfId="0" applyFont="1" applyBorder="1" applyAlignment="1">
      <alignment horizontal="center" vertical="center"/>
    </xf>
    <xf numFmtId="0" fontId="28" fillId="0" borderId="12" xfId="0" applyFont="1" applyBorder="1" applyAlignment="1">
      <alignment horizontal="center" vertical="center" wrapText="1"/>
    </xf>
    <xf numFmtId="4" fontId="24" fillId="0" borderId="0" xfId="0" applyNumberFormat="1" applyFont="1" applyBorder="1"/>
    <xf numFmtId="0" fontId="31" fillId="0" borderId="11" xfId="0" applyFont="1" applyBorder="1" applyAlignment="1">
      <alignment vertical="top" wrapText="1"/>
    </xf>
    <xf numFmtId="0" fontId="20" fillId="0" borderId="11" xfId="0" applyFont="1" applyBorder="1" applyAlignment="1">
      <alignment vertical="top" wrapText="1"/>
    </xf>
    <xf numFmtId="4" fontId="24" fillId="0" borderId="14" xfId="0" applyNumberFormat="1" applyFont="1" applyBorder="1" applyAlignment="1">
      <alignment vertical="center"/>
    </xf>
    <xf numFmtId="4" fontId="24" fillId="0" borderId="16" xfId="0" applyNumberFormat="1" applyFont="1" applyBorder="1" applyAlignment="1">
      <alignment vertical="center"/>
    </xf>
    <xf numFmtId="0" fontId="18" fillId="0" borderId="11" xfId="0" applyFont="1" applyBorder="1" applyAlignment="1">
      <alignment vertical="top" wrapText="1"/>
    </xf>
    <xf numFmtId="0" fontId="24" fillId="0" borderId="0" xfId="0" applyFont="1" applyBorder="1" applyAlignment="1">
      <alignment horizontal="right" wrapText="1"/>
    </xf>
    <xf numFmtId="0" fontId="24" fillId="0" borderId="18" xfId="0" applyFont="1" applyBorder="1" applyAlignment="1">
      <alignment horizontal="right" vertical="center" wrapText="1"/>
    </xf>
    <xf numFmtId="0" fontId="24" fillId="0" borderId="20" xfId="0" applyFont="1" applyBorder="1" applyAlignment="1">
      <alignment horizontal="right" vertical="center" wrapText="1"/>
    </xf>
    <xf numFmtId="0" fontId="24" fillId="0" borderId="16" xfId="0" applyFont="1" applyBorder="1"/>
    <xf numFmtId="4" fontId="24" fillId="0" borderId="22" xfId="0" applyNumberFormat="1" applyFont="1" applyBorder="1"/>
    <xf numFmtId="4" fontId="24" fillId="0" borderId="19" xfId="0" applyNumberFormat="1" applyFont="1" applyBorder="1"/>
    <xf numFmtId="0" fontId="24" fillId="0" borderId="0" xfId="0" applyFont="1" applyBorder="1" applyAlignment="1">
      <alignment horizontal="center" vertical="top" wrapText="1"/>
    </xf>
    <xf numFmtId="0" fontId="24" fillId="0" borderId="0" xfId="0" applyFont="1" applyBorder="1" applyAlignment="1">
      <alignment horizontal="center" wrapText="1"/>
    </xf>
    <xf numFmtId="0" fontId="25" fillId="0" borderId="0" xfId="0" applyFont="1" applyBorder="1" applyAlignment="1">
      <alignment horizontal="right" wrapText="1"/>
    </xf>
    <xf numFmtId="0" fontId="24" fillId="0" borderId="0" xfId="0" applyFont="1" applyBorder="1" applyAlignment="1">
      <alignment horizontal="center" vertical="top"/>
    </xf>
    <xf numFmtId="1" fontId="29" fillId="0" borderId="0" xfId="0" applyNumberFormat="1" applyFont="1" applyBorder="1" applyAlignment="1">
      <alignment horizontal="center" vertical="top" shrinkToFit="1"/>
    </xf>
    <xf numFmtId="0" fontId="19" fillId="0" borderId="0" xfId="0" applyFont="1" applyBorder="1" applyAlignment="1">
      <alignment vertical="top" wrapText="1"/>
    </xf>
    <xf numFmtId="0" fontId="24" fillId="0" borderId="0" xfId="0" applyFont="1" applyBorder="1" applyAlignment="1">
      <alignment horizontal="right"/>
    </xf>
    <xf numFmtId="1" fontId="29" fillId="0" borderId="0" xfId="0" applyNumberFormat="1" applyFont="1" applyBorder="1" applyAlignment="1">
      <alignment horizontal="right" shrinkToFit="1"/>
    </xf>
    <xf numFmtId="0" fontId="28" fillId="0" borderId="0" xfId="0" applyFont="1" applyBorder="1" applyAlignment="1">
      <alignment horizontal="left" vertical="top" wrapText="1" indent="1"/>
    </xf>
    <xf numFmtId="0" fontId="28" fillId="0" borderId="0" xfId="0" applyFont="1" applyBorder="1" applyAlignment="1">
      <alignment horizontal="right" vertical="top" wrapText="1"/>
    </xf>
    <xf numFmtId="0" fontId="28" fillId="0" borderId="0" xfId="0" applyFont="1" applyBorder="1" applyAlignment="1">
      <alignment vertical="top" wrapText="1"/>
    </xf>
    <xf numFmtId="0" fontId="20" fillId="0" borderId="0" xfId="0" applyFont="1" applyBorder="1" applyAlignment="1">
      <alignment horizontal="left" vertical="top" wrapText="1" indent="1"/>
    </xf>
    <xf numFmtId="0" fontId="19" fillId="0" borderId="0" xfId="0" applyFont="1" applyBorder="1" applyAlignment="1">
      <alignment horizontal="left" vertical="top" wrapText="1" indent="1"/>
    </xf>
    <xf numFmtId="0" fontId="24" fillId="0" borderId="0" xfId="0" applyFont="1" applyBorder="1" applyAlignment="1">
      <alignment horizontal="right" vertical="center"/>
    </xf>
    <xf numFmtId="1" fontId="29" fillId="0" borderId="0" xfId="0" applyNumberFormat="1" applyFont="1" applyBorder="1" applyAlignment="1">
      <alignment horizontal="right" vertical="center" shrinkToFit="1"/>
    </xf>
    <xf numFmtId="2" fontId="29" fillId="0" borderId="0" xfId="0" applyNumberFormat="1" applyFont="1" applyBorder="1" applyAlignment="1">
      <alignment horizontal="right" vertical="center" shrinkToFit="1"/>
    </xf>
    <xf numFmtId="0" fontId="30" fillId="0" borderId="0" xfId="0" applyFont="1" applyBorder="1" applyAlignment="1">
      <alignment wrapText="1"/>
    </xf>
    <xf numFmtId="0" fontId="24" fillId="0" borderId="0" xfId="0" applyFont="1" applyBorder="1" applyAlignment="1">
      <alignment horizontal="center" vertical="center"/>
    </xf>
    <xf numFmtId="0" fontId="28" fillId="0" borderId="0" xfId="0" applyFont="1" applyBorder="1" applyAlignment="1">
      <alignment horizontal="right" vertical="center" wrapText="1"/>
    </xf>
    <xf numFmtId="0" fontId="24" fillId="0" borderId="10" xfId="0" applyFont="1" applyBorder="1" applyAlignment="1">
      <alignment horizontal="right" vertical="center"/>
    </xf>
    <xf numFmtId="0" fontId="24" fillId="0" borderId="13" xfId="0" applyFont="1" applyBorder="1" applyAlignment="1">
      <alignment vertical="center"/>
    </xf>
    <xf numFmtId="0" fontId="24" fillId="0" borderId="11" xfId="0" applyFont="1" applyBorder="1" applyAlignment="1">
      <alignment vertical="top" wrapText="1"/>
    </xf>
    <xf numFmtId="0" fontId="24" fillId="0" borderId="13" xfId="0" applyFont="1" applyBorder="1" applyAlignment="1"/>
    <xf numFmtId="0" fontId="24" fillId="0" borderId="12" xfId="0" applyFont="1" applyBorder="1" applyAlignment="1">
      <alignment vertical="center" wrapText="1"/>
    </xf>
    <xf numFmtId="0" fontId="24" fillId="0" borderId="18" xfId="0" applyFont="1" applyBorder="1" applyAlignment="1">
      <alignment vertical="center" wrapText="1"/>
    </xf>
    <xf numFmtId="0" fontId="24" fillId="0" borderId="20" xfId="0" applyFont="1" applyBorder="1" applyAlignment="1">
      <alignment vertical="center" wrapText="1"/>
    </xf>
    <xf numFmtId="0" fontId="24" fillId="0" borderId="0" xfId="0" applyFont="1" applyBorder="1" applyAlignment="1">
      <alignment vertical="center" wrapText="1"/>
    </xf>
    <xf numFmtId="0" fontId="24" fillId="0" borderId="12" xfId="0" applyFont="1" applyBorder="1" applyAlignment="1">
      <alignment vertical="top" wrapText="1"/>
    </xf>
    <xf numFmtId="0" fontId="24" fillId="0" borderId="18" xfId="0" applyFont="1" applyBorder="1" applyAlignment="1">
      <alignment vertical="top" wrapText="1"/>
    </xf>
    <xf numFmtId="1" fontId="29" fillId="0" borderId="18" xfId="0" applyNumberFormat="1" applyFont="1" applyBorder="1" applyAlignment="1">
      <alignment horizontal="center" vertical="top" shrinkToFit="1"/>
    </xf>
    <xf numFmtId="0" fontId="28" fillId="0" borderId="12" xfId="0" applyFont="1" applyBorder="1" applyAlignment="1">
      <alignment vertical="top" wrapText="1"/>
    </xf>
    <xf numFmtId="0" fontId="24" fillId="0" borderId="18" xfId="0" applyFont="1" applyBorder="1" applyAlignment="1">
      <alignment horizontal="center" vertical="center" wrapText="1"/>
    </xf>
    <xf numFmtId="4" fontId="29" fillId="0" borderId="20" xfId="0" applyNumberFormat="1" applyFont="1" applyBorder="1" applyAlignment="1">
      <alignment horizontal="right" vertical="top" shrinkToFit="1"/>
    </xf>
    <xf numFmtId="164" fontId="29" fillId="0" borderId="18" xfId="0" applyNumberFormat="1" applyFont="1" applyBorder="1" applyAlignment="1">
      <alignment horizontal="center" vertical="top" shrinkToFit="1"/>
    </xf>
    <xf numFmtId="4" fontId="29" fillId="0" borderId="20" xfId="0" applyNumberFormat="1" applyFont="1" applyBorder="1" applyAlignment="1">
      <alignment vertical="top" shrinkToFit="1"/>
    </xf>
    <xf numFmtId="0" fontId="24" fillId="0" borderId="18" xfId="0" applyFont="1" applyBorder="1" applyAlignment="1">
      <alignment horizontal="center" vertical="top" wrapText="1"/>
    </xf>
    <xf numFmtId="0" fontId="24" fillId="0" borderId="20" xfId="0" applyFont="1" applyBorder="1" applyAlignment="1">
      <alignment vertical="top" wrapText="1"/>
    </xf>
    <xf numFmtId="0" fontId="24" fillId="0" borderId="21" xfId="0" applyFont="1" applyBorder="1" applyAlignment="1">
      <alignment horizontal="left" vertical="top" wrapText="1"/>
    </xf>
    <xf numFmtId="0" fontId="28" fillId="0" borderId="11" xfId="0" applyFont="1" applyBorder="1" applyAlignment="1">
      <alignment vertical="center" wrapText="1"/>
    </xf>
    <xf numFmtId="1" fontId="29" fillId="0" borderId="18" xfId="0" applyNumberFormat="1" applyFont="1" applyBorder="1" applyAlignment="1">
      <alignment horizontal="right" vertical="top" shrinkToFit="1"/>
    </xf>
    <xf numFmtId="2" fontId="29" fillId="0" borderId="20" xfId="0" applyNumberFormat="1" applyFont="1" applyBorder="1" applyAlignment="1">
      <alignment horizontal="right" vertical="top" shrinkToFit="1"/>
    </xf>
    <xf numFmtId="4" fontId="29" fillId="0" borderId="0" xfId="0" applyNumberFormat="1" applyFont="1" applyBorder="1" applyAlignment="1">
      <alignment horizontal="right" vertical="top" shrinkToFit="1"/>
    </xf>
    <xf numFmtId="2" fontId="29" fillId="0" borderId="18" xfId="0" applyNumberFormat="1" applyFont="1" applyBorder="1" applyAlignment="1">
      <alignment horizontal="right" vertical="top" shrinkToFit="1"/>
    </xf>
    <xf numFmtId="0" fontId="24" fillId="0" borderId="0" xfId="0" applyFont="1" applyBorder="1" applyAlignment="1">
      <alignment vertical="top" wrapText="1"/>
    </xf>
    <xf numFmtId="4" fontId="29" fillId="0" borderId="0" xfId="0" applyNumberFormat="1" applyFont="1" applyBorder="1" applyAlignment="1">
      <alignment vertical="center" shrinkToFit="1"/>
    </xf>
    <xf numFmtId="2" fontId="29" fillId="0" borderId="0" xfId="0" applyNumberFormat="1" applyFont="1" applyBorder="1" applyAlignment="1">
      <alignment vertical="center" shrinkToFit="1"/>
    </xf>
    <xf numFmtId="2" fontId="29" fillId="0" borderId="20" xfId="0" applyNumberFormat="1" applyFont="1" applyBorder="1" applyAlignment="1">
      <alignment vertical="top" shrinkToFit="1"/>
    </xf>
    <xf numFmtId="1" fontId="24" fillId="0" borderId="18" xfId="0" applyNumberFormat="1" applyFont="1" applyBorder="1" applyAlignment="1">
      <alignment horizontal="center" vertical="center" wrapText="1"/>
    </xf>
    <xf numFmtId="2" fontId="24" fillId="0" borderId="20" xfId="0" applyNumberFormat="1" applyFont="1" applyBorder="1" applyAlignment="1">
      <alignment vertical="center" wrapText="1"/>
    </xf>
    <xf numFmtId="2" fontId="24" fillId="0" borderId="19" xfId="0" applyNumberFormat="1" applyFont="1" applyBorder="1" applyAlignment="1">
      <alignment vertical="center" wrapText="1"/>
    </xf>
    <xf numFmtId="2" fontId="29" fillId="0" borderId="19" xfId="0" applyNumberFormat="1" applyFont="1" applyBorder="1" applyAlignment="1">
      <alignment vertical="top" shrinkToFit="1"/>
    </xf>
    <xf numFmtId="1" fontId="24" fillId="0" borderId="23" xfId="0" applyNumberFormat="1" applyFont="1" applyBorder="1" applyAlignment="1">
      <alignment horizontal="center" vertical="center" wrapText="1"/>
    </xf>
    <xf numFmtId="1" fontId="29" fillId="0" borderId="23" xfId="0" applyNumberFormat="1" applyFont="1" applyBorder="1" applyAlignment="1">
      <alignment horizontal="center" vertical="top" shrinkToFit="1"/>
    </xf>
    <xf numFmtId="1" fontId="29" fillId="0" borderId="12" xfId="0" applyNumberFormat="1" applyFont="1" applyBorder="1" applyAlignment="1">
      <alignment horizontal="center" vertical="center" shrinkToFit="1"/>
    </xf>
    <xf numFmtId="0" fontId="24" fillId="0" borderId="14" xfId="0" applyFont="1" applyBorder="1" applyAlignment="1">
      <alignment vertical="center"/>
    </xf>
    <xf numFmtId="0" fontId="23" fillId="0" borderId="12" xfId="0" applyFont="1" applyBorder="1" applyAlignment="1">
      <alignment horizontal="center" vertical="top" wrapText="1"/>
    </xf>
    <xf numFmtId="1" fontId="26" fillId="0" borderId="18" xfId="0" applyNumberFormat="1" applyFont="1" applyBorder="1" applyAlignment="1">
      <alignment horizontal="center" vertical="top" shrinkToFit="1"/>
    </xf>
    <xf numFmtId="1" fontId="26" fillId="0" borderId="18" xfId="0" applyNumberFormat="1" applyFont="1" applyBorder="1" applyAlignment="1">
      <alignment horizontal="center" vertical="center" shrinkToFit="1"/>
    </xf>
    <xf numFmtId="0" fontId="23" fillId="0" borderId="12" xfId="0" applyFont="1" applyBorder="1" applyAlignment="1">
      <alignment horizontal="center" vertical="center" wrapText="1"/>
    </xf>
    <xf numFmtId="0" fontId="23" fillId="0" borderId="11" xfId="0" applyFont="1" applyBorder="1" applyAlignment="1">
      <alignment vertical="center" wrapText="1"/>
    </xf>
    <xf numFmtId="2" fontId="26" fillId="0" borderId="20" xfId="0" applyNumberFormat="1" applyFont="1" applyBorder="1" applyAlignment="1">
      <alignment horizontal="right" vertical="top" shrinkToFit="1"/>
    </xf>
    <xf numFmtId="4" fontId="26" fillId="0" borderId="0" xfId="0" applyNumberFormat="1" applyFont="1" applyBorder="1" applyAlignment="1">
      <alignment horizontal="right" vertical="top" shrinkToFit="1"/>
    </xf>
    <xf numFmtId="4" fontId="24" fillId="0" borderId="19" xfId="0" applyNumberFormat="1" applyFont="1" applyBorder="1" applyAlignment="1">
      <alignment vertical="center"/>
    </xf>
    <xf numFmtId="0" fontId="28" fillId="0" borderId="12" xfId="0" applyFont="1" applyBorder="1" applyAlignment="1">
      <alignment vertical="center" wrapText="1"/>
    </xf>
    <xf numFmtId="0" fontId="24" fillId="0" borderId="12" xfId="0" applyFont="1" applyBorder="1" applyAlignment="1">
      <alignment wrapText="1"/>
    </xf>
    <xf numFmtId="0" fontId="24" fillId="0" borderId="20" xfId="0" applyFont="1" applyBorder="1" applyAlignment="1">
      <alignment horizontal="center" vertical="center" wrapText="1"/>
    </xf>
    <xf numFmtId="0" fontId="24" fillId="0" borderId="20" xfId="0" applyFont="1" applyBorder="1" applyAlignment="1">
      <alignment horizontal="center" vertical="top" wrapText="1"/>
    </xf>
    <xf numFmtId="0" fontId="24" fillId="0" borderId="18" xfId="0" applyFont="1" applyBorder="1" applyAlignment="1">
      <alignment horizontal="center" wrapText="1"/>
    </xf>
    <xf numFmtId="1" fontId="29" fillId="0" borderId="18" xfId="0" applyNumberFormat="1" applyFont="1" applyBorder="1" applyAlignment="1">
      <alignment horizontal="center" vertical="center" shrinkToFit="1"/>
    </xf>
    <xf numFmtId="0" fontId="20" fillId="0" borderId="0" xfId="0" applyFont="1" applyAlignment="1">
      <alignment vertical="top" wrapText="1"/>
    </xf>
    <xf numFmtId="0" fontId="28" fillId="0" borderId="0" xfId="0" applyFont="1" applyAlignment="1">
      <alignment vertical="top" wrapText="1"/>
    </xf>
    <xf numFmtId="0" fontId="28" fillId="0" borderId="0" xfId="0" applyFont="1" applyAlignment="1">
      <alignment vertical="center" wrapText="1"/>
    </xf>
    <xf numFmtId="0" fontId="28" fillId="0" borderId="0" xfId="0" applyFont="1" applyAlignment="1">
      <alignment horizontal="center" vertical="center" wrapText="1"/>
    </xf>
    <xf numFmtId="1" fontId="24" fillId="0" borderId="12" xfId="0" applyNumberFormat="1" applyFont="1" applyBorder="1" applyAlignment="1">
      <alignment horizontal="center" vertical="center" wrapText="1"/>
    </xf>
    <xf numFmtId="1" fontId="29" fillId="0" borderId="14" xfId="0" applyNumberFormat="1" applyFont="1" applyBorder="1" applyAlignment="1">
      <alignment horizontal="center" vertical="top" shrinkToFit="1"/>
    </xf>
    <xf numFmtId="0" fontId="28" fillId="0" borderId="14" xfId="0" applyFont="1" applyBorder="1" applyAlignment="1">
      <alignment horizontal="center" vertical="top" wrapText="1"/>
    </xf>
    <xf numFmtId="0" fontId="28" fillId="0" borderId="14" xfId="0" applyFont="1" applyBorder="1" applyAlignment="1">
      <alignment vertical="top" wrapText="1"/>
    </xf>
    <xf numFmtId="0" fontId="20" fillId="0" borderId="14" xfId="0" applyFont="1" applyBorder="1" applyAlignment="1">
      <alignment vertical="top" wrapText="1"/>
    </xf>
    <xf numFmtId="0" fontId="28" fillId="0" borderId="14" xfId="0" applyFont="1" applyBorder="1" applyAlignment="1">
      <alignment vertical="center" wrapText="1"/>
    </xf>
    <xf numFmtId="4" fontId="29" fillId="0" borderId="20" xfId="0" applyNumberFormat="1" applyFont="1" applyBorder="1" applyAlignment="1">
      <alignment horizontal="right" vertical="center" shrinkToFit="1"/>
    </xf>
    <xf numFmtId="1" fontId="29" fillId="0" borderId="20" xfId="0" applyNumberFormat="1" applyFont="1" applyBorder="1" applyAlignment="1">
      <alignment horizontal="right" vertical="top" shrinkToFit="1"/>
    </xf>
    <xf numFmtId="0" fontId="24" fillId="0" borderId="19" xfId="0" applyFont="1" applyBorder="1" applyAlignment="1">
      <alignment horizontal="center"/>
    </xf>
    <xf numFmtId="0" fontId="24" fillId="0" borderId="19" xfId="0" applyFont="1" applyBorder="1"/>
    <xf numFmtId="2" fontId="29" fillId="0" borderId="19" xfId="0" applyNumberFormat="1" applyFont="1" applyBorder="1" applyAlignment="1">
      <alignment horizontal="right" shrinkToFit="1"/>
    </xf>
    <xf numFmtId="0" fontId="24" fillId="0" borderId="19" xfId="0" applyFont="1" applyBorder="1" applyAlignment="1">
      <alignment horizontal="left" wrapText="1"/>
    </xf>
    <xf numFmtId="0" fontId="24" fillId="0" borderId="19" xfId="0" applyFont="1" applyBorder="1" applyAlignment="1">
      <alignment horizontal="left" vertical="center" wrapText="1"/>
    </xf>
    <xf numFmtId="2" fontId="29" fillId="0" borderId="19" xfId="0" applyNumberFormat="1" applyFont="1" applyBorder="1" applyAlignment="1">
      <alignment horizontal="right" vertical="center" shrinkToFit="1"/>
    </xf>
    <xf numFmtId="0" fontId="24" fillId="0" borderId="19" xfId="0" applyFont="1" applyBorder="1" applyAlignment="1">
      <alignment horizontal="left" vertical="top" wrapText="1"/>
    </xf>
    <xf numFmtId="0" fontId="24" fillId="0" borderId="19" xfId="0" applyFont="1" applyBorder="1" applyAlignment="1">
      <alignment horizontal="right"/>
    </xf>
    <xf numFmtId="0" fontId="28" fillId="0" borderId="14" xfId="0" applyFont="1" applyBorder="1" applyAlignment="1">
      <alignment horizontal="center" vertical="center" wrapText="1"/>
    </xf>
    <xf numFmtId="1" fontId="29" fillId="0" borderId="20" xfId="0" applyNumberFormat="1" applyFont="1" applyBorder="1" applyAlignment="1">
      <alignment horizontal="right" vertical="center" shrinkToFit="1"/>
    </xf>
    <xf numFmtId="0" fontId="24" fillId="0" borderId="14" xfId="0" applyFont="1" applyBorder="1" applyAlignment="1"/>
    <xf numFmtId="0" fontId="19" fillId="0" borderId="0" xfId="0" applyFont="1" applyAlignment="1">
      <alignment vertical="top" wrapText="1"/>
    </xf>
    <xf numFmtId="0" fontId="24" fillId="0" borderId="20" xfId="0" applyFont="1" applyBorder="1"/>
    <xf numFmtId="1" fontId="29" fillId="0" borderId="12" xfId="0" applyNumberFormat="1" applyFont="1" applyBorder="1" applyAlignment="1">
      <alignment horizontal="right" vertical="center" shrinkToFit="1"/>
    </xf>
    <xf numFmtId="0" fontId="24" fillId="0" borderId="14" xfId="0" applyFont="1" applyBorder="1" applyAlignment="1">
      <alignment vertical="center" wrapText="1"/>
    </xf>
    <xf numFmtId="0" fontId="19" fillId="0" borderId="14" xfId="0" applyFont="1" applyBorder="1" applyAlignment="1">
      <alignment vertical="top" wrapText="1"/>
    </xf>
    <xf numFmtId="0" fontId="24" fillId="0" borderId="14" xfId="0" applyFont="1" applyBorder="1" applyAlignment="1">
      <alignment wrapText="1"/>
    </xf>
    <xf numFmtId="0" fontId="19" fillId="0" borderId="11" xfId="0" applyFont="1" applyBorder="1" applyAlignment="1">
      <alignment vertical="top"/>
    </xf>
    <xf numFmtId="0" fontId="19" fillId="0" borderId="0" xfId="0" applyFont="1" applyAlignment="1">
      <alignment vertical="top"/>
    </xf>
    <xf numFmtId="2" fontId="24" fillId="0" borderId="20" xfId="0" applyNumberFormat="1" applyFont="1" applyBorder="1"/>
    <xf numFmtId="0" fontId="19" fillId="0" borderId="14" xfId="0" applyFont="1" applyBorder="1" applyAlignment="1">
      <alignment vertical="top"/>
    </xf>
    <xf numFmtId="0" fontId="20" fillId="0" borderId="11" xfId="0" applyFont="1" applyBorder="1" applyAlignment="1">
      <alignment vertical="top"/>
    </xf>
    <xf numFmtId="0" fontId="20" fillId="0" borderId="14" xfId="0" applyFont="1" applyBorder="1" applyAlignment="1">
      <alignment vertical="top"/>
    </xf>
    <xf numFmtId="0" fontId="24" fillId="0" borderId="12" xfId="0" applyFont="1" applyBorder="1" applyAlignment="1">
      <alignment horizontal="left" vertical="center"/>
    </xf>
    <xf numFmtId="0" fontId="24" fillId="0" borderId="20" xfId="0" applyFont="1" applyBorder="1" applyAlignment="1">
      <alignment horizontal="left" vertical="center"/>
    </xf>
    <xf numFmtId="0" fontId="24" fillId="0" borderId="0" xfId="0" applyFont="1" applyBorder="1" applyAlignment="1">
      <alignment horizontal="left" vertical="center"/>
    </xf>
    <xf numFmtId="0" fontId="24" fillId="0" borderId="12" xfId="0" applyFont="1" applyBorder="1" applyAlignment="1">
      <alignment horizontal="left"/>
    </xf>
    <xf numFmtId="0" fontId="24" fillId="0" borderId="20" xfId="0" applyFont="1" applyBorder="1" applyAlignment="1">
      <alignment horizontal="left"/>
    </xf>
    <xf numFmtId="0" fontId="28" fillId="0" borderId="11" xfId="0" applyFont="1" applyBorder="1" applyAlignment="1">
      <alignment vertical="top"/>
    </xf>
    <xf numFmtId="0" fontId="28" fillId="0" borderId="14" xfId="0" applyFont="1" applyBorder="1" applyAlignment="1">
      <alignment horizontal="center" vertical="center"/>
    </xf>
    <xf numFmtId="0" fontId="24" fillId="0" borderId="12" xfId="0" applyFont="1" applyBorder="1" applyAlignment="1">
      <alignment horizontal="center" vertical="center"/>
    </xf>
    <xf numFmtId="2" fontId="24" fillId="0" borderId="20" xfId="0" applyNumberFormat="1" applyFont="1" applyBorder="1" applyAlignment="1">
      <alignment horizontal="left" vertical="center"/>
    </xf>
    <xf numFmtId="0" fontId="28" fillId="0" borderId="14" xfId="0" applyFont="1" applyBorder="1" applyAlignment="1">
      <alignment horizontal="center" vertical="top"/>
    </xf>
    <xf numFmtId="0" fontId="28" fillId="0" borderId="12" xfId="0" applyFont="1" applyBorder="1" applyAlignment="1">
      <alignment horizontal="center" vertical="center"/>
    </xf>
    <xf numFmtId="0" fontId="24" fillId="0" borderId="18" xfId="0" applyFont="1" applyBorder="1" applyAlignment="1">
      <alignment horizontal="center" vertical="center"/>
    </xf>
    <xf numFmtId="0" fontId="28" fillId="0" borderId="12" xfId="0" applyFont="1" applyBorder="1" applyAlignment="1">
      <alignment horizontal="center" vertical="top"/>
    </xf>
    <xf numFmtId="0" fontId="20" fillId="0" borderId="14" xfId="0" applyFont="1" applyBorder="1" applyAlignment="1">
      <alignment horizontal="center" vertical="top"/>
    </xf>
    <xf numFmtId="0" fontId="28" fillId="0" borderId="11" xfId="0" quotePrefix="1" applyFont="1" applyBorder="1" applyAlignment="1">
      <alignment vertical="top" wrapText="1"/>
    </xf>
    <xf numFmtId="164" fontId="29" fillId="0" borderId="12" xfId="0" applyNumberFormat="1" applyFont="1" applyBorder="1" applyAlignment="1">
      <alignment horizontal="center" vertical="top" shrinkToFit="1"/>
    </xf>
    <xf numFmtId="0" fontId="24" fillId="0" borderId="14" xfId="0" applyFont="1" applyBorder="1" applyAlignment="1">
      <alignment horizontal="center" vertical="top" wrapText="1"/>
    </xf>
    <xf numFmtId="0" fontId="24" fillId="0" borderId="14" xfId="0" applyFont="1" applyBorder="1" applyAlignment="1">
      <alignment horizontal="left" vertical="center" wrapText="1"/>
    </xf>
    <xf numFmtId="0" fontId="24" fillId="0" borderId="14" xfId="0" applyFont="1" applyBorder="1" applyAlignment="1">
      <alignment horizontal="center" vertical="center" wrapText="1"/>
    </xf>
    <xf numFmtId="0" fontId="28" fillId="0" borderId="14" xfId="0" applyFont="1" applyBorder="1" applyAlignment="1">
      <alignment horizontal="right" vertical="center" wrapText="1"/>
    </xf>
    <xf numFmtId="0" fontId="19" fillId="0" borderId="14" xfId="0" applyFont="1" applyBorder="1" applyAlignment="1">
      <alignment horizontal="center" vertical="top" wrapText="1"/>
    </xf>
    <xf numFmtId="0" fontId="20" fillId="0" borderId="14" xfId="0" applyFont="1" applyBorder="1" applyAlignment="1">
      <alignment horizontal="center" vertical="top" wrapText="1"/>
    </xf>
    <xf numFmtId="2" fontId="24" fillId="0" borderId="20" xfId="0" applyNumberFormat="1" applyFont="1" applyBorder="1" applyAlignment="1">
      <alignment horizontal="left" vertical="center" wrapText="1"/>
    </xf>
    <xf numFmtId="2" fontId="24" fillId="0" borderId="20" xfId="0" applyNumberFormat="1" applyFont="1" applyBorder="1" applyAlignment="1">
      <alignment horizontal="left" wrapText="1"/>
    </xf>
    <xf numFmtId="2" fontId="24" fillId="0" borderId="20" xfId="0" applyNumberFormat="1" applyFont="1" applyBorder="1" applyAlignment="1">
      <alignment horizontal="left" vertical="top" wrapText="1"/>
    </xf>
    <xf numFmtId="0" fontId="28" fillId="0" borderId="0" xfId="0" applyFont="1" applyBorder="1" applyAlignment="1">
      <alignment horizontal="center" vertical="center" wrapText="1"/>
    </xf>
    <xf numFmtId="0" fontId="28" fillId="0" borderId="0" xfId="0" applyFont="1" applyAlignment="1">
      <alignment vertical="top"/>
    </xf>
    <xf numFmtId="4" fontId="24" fillId="0" borderId="0" xfId="0" applyNumberFormat="1" applyFont="1" applyBorder="1" applyAlignment="1">
      <alignment vertical="center"/>
    </xf>
    <xf numFmtId="0" fontId="19" fillId="0" borderId="11" xfId="0" applyFont="1" applyBorder="1" applyAlignment="1">
      <alignment horizontal="left" vertical="top" wrapText="1"/>
    </xf>
    <xf numFmtId="0" fontId="24" fillId="0" borderId="0" xfId="0" applyFont="1" applyBorder="1" applyAlignment="1">
      <alignment horizontal="right" vertical="center" wrapText="1"/>
    </xf>
    <xf numFmtId="0" fontId="24" fillId="0" borderId="0" xfId="0" applyFont="1" applyAlignment="1">
      <alignment vertical="top"/>
    </xf>
    <xf numFmtId="0" fontId="27" fillId="0" borderId="0" xfId="0" applyFont="1" applyAlignment="1">
      <alignment vertical="top" wrapText="1"/>
    </xf>
    <xf numFmtId="0" fontId="24" fillId="0" borderId="0" xfId="0" applyFont="1" applyAlignment="1">
      <alignment horizontal="center" vertical="top"/>
    </xf>
    <xf numFmtId="0" fontId="28" fillId="0" borderId="0" xfId="0" applyFont="1" applyAlignment="1">
      <alignment horizontal="center" vertical="top"/>
    </xf>
    <xf numFmtId="0" fontId="24" fillId="0" borderId="0" xfId="0" applyFont="1" applyBorder="1" applyAlignment="1">
      <alignment horizontal="center" vertical="center" wrapText="1"/>
    </xf>
    <xf numFmtId="1" fontId="29" fillId="0" borderId="10" xfId="0" applyNumberFormat="1" applyFont="1" applyBorder="1" applyAlignment="1">
      <alignment horizontal="right" shrinkToFit="1"/>
    </xf>
    <xf numFmtId="1" fontId="29" fillId="0" borderId="18" xfId="0" applyNumberFormat="1" applyFont="1" applyBorder="1" applyAlignment="1">
      <alignment horizontal="center" shrinkToFit="1"/>
    </xf>
    <xf numFmtId="0" fontId="24" fillId="0" borderId="20" xfId="0" applyFont="1" applyBorder="1" applyAlignment="1">
      <alignment horizontal="right" wrapText="1"/>
    </xf>
    <xf numFmtId="2" fontId="24" fillId="0" borderId="20" xfId="0" applyNumberFormat="1" applyFont="1" applyBorder="1" applyAlignment="1">
      <alignment horizontal="right" wrapText="1"/>
    </xf>
    <xf numFmtId="2" fontId="24" fillId="0" borderId="20" xfId="0" applyNumberFormat="1" applyFont="1" applyBorder="1" applyAlignment="1">
      <alignment horizontal="right" vertical="center" wrapText="1"/>
    </xf>
    <xf numFmtId="2" fontId="24" fillId="0" borderId="19" xfId="0" applyNumberFormat="1" applyFont="1" applyBorder="1" applyAlignment="1">
      <alignment horizontal="right"/>
    </xf>
    <xf numFmtId="2" fontId="24" fillId="0" borderId="13" xfId="0" applyNumberFormat="1" applyFont="1" applyBorder="1" applyAlignment="1">
      <alignment horizontal="right"/>
    </xf>
    <xf numFmtId="2" fontId="24" fillId="0" borderId="13" xfId="0" applyNumberFormat="1" applyFont="1" applyBorder="1" applyAlignment="1">
      <alignment horizontal="right" vertical="center"/>
    </xf>
    <xf numFmtId="2" fontId="24" fillId="0" borderId="13" xfId="0" applyNumberFormat="1" applyFont="1" applyBorder="1"/>
    <xf numFmtId="4" fontId="24" fillId="0" borderId="13" xfId="0" applyNumberFormat="1" applyFont="1" applyBorder="1"/>
    <xf numFmtId="4" fontId="24" fillId="0" borderId="13" xfId="0" applyNumberFormat="1" applyFont="1" applyBorder="1" applyAlignment="1">
      <alignment vertical="center"/>
    </xf>
    <xf numFmtId="2" fontId="24" fillId="0" borderId="20" xfId="0" applyNumberFormat="1" applyFont="1" applyBorder="1" applyAlignment="1">
      <alignment horizontal="right" vertical="top" wrapText="1"/>
    </xf>
    <xf numFmtId="0" fontId="24" fillId="0" borderId="0" xfId="0" applyFont="1" applyAlignment="1">
      <alignment vertical="center"/>
    </xf>
    <xf numFmtId="0" fontId="25" fillId="0" borderId="15" xfId="0" applyFont="1" applyBorder="1" applyAlignment="1">
      <alignment vertical="center"/>
    </xf>
    <xf numFmtId="0" fontId="27" fillId="0" borderId="15" xfId="0" applyFont="1" applyBorder="1" applyAlignment="1">
      <alignment vertical="center" wrapText="1"/>
    </xf>
    <xf numFmtId="0" fontId="24" fillId="0" borderId="14" xfId="0" applyFont="1" applyBorder="1" applyAlignment="1">
      <alignment horizontal="left" vertical="top" wrapText="1"/>
    </xf>
    <xf numFmtId="0" fontId="24" fillId="0" borderId="14" xfId="0" applyFont="1" applyBorder="1" applyAlignment="1">
      <alignment vertical="top" wrapText="1"/>
    </xf>
    <xf numFmtId="0" fontId="24" fillId="0" borderId="19" xfId="0" applyFont="1" applyBorder="1" applyAlignment="1">
      <alignment vertical="top" wrapText="1"/>
    </xf>
    <xf numFmtId="0" fontId="24" fillId="0" borderId="0" xfId="0" applyFont="1" applyAlignment="1">
      <alignment vertical="top" wrapText="1"/>
    </xf>
    <xf numFmtId="0" fontId="24" fillId="0" borderId="14" xfId="0" applyFont="1" applyBorder="1" applyAlignment="1">
      <alignment horizontal="left" wrapText="1"/>
    </xf>
    <xf numFmtId="0" fontId="24" fillId="0" borderId="10" xfId="0" applyFont="1" applyBorder="1" applyAlignment="1">
      <alignment horizontal="left" wrapText="1"/>
    </xf>
    <xf numFmtId="0" fontId="24" fillId="0" borderId="10" xfId="0" applyFont="1" applyBorder="1" applyAlignment="1">
      <alignment horizontal="center" vertical="top" wrapText="1"/>
    </xf>
    <xf numFmtId="2" fontId="24" fillId="0" borderId="19" xfId="0" applyNumberFormat="1" applyFont="1" applyBorder="1" applyAlignment="1">
      <alignment horizontal="right" vertical="top" wrapText="1"/>
    </xf>
    <xf numFmtId="2" fontId="29" fillId="0" borderId="20" xfId="0" applyNumberFormat="1" applyFont="1" applyBorder="1" applyAlignment="1">
      <alignment shrinkToFit="1"/>
    </xf>
    <xf numFmtId="0" fontId="24" fillId="0" borderId="20" xfId="0" applyFont="1" applyBorder="1" applyAlignment="1">
      <alignment wrapText="1"/>
    </xf>
    <xf numFmtId="2" fontId="24" fillId="0" borderId="13" xfId="0" applyNumberFormat="1" applyFont="1" applyBorder="1" applyAlignment="1">
      <alignment vertical="center"/>
    </xf>
    <xf numFmtId="2" fontId="24" fillId="0" borderId="19" xfId="0" applyNumberFormat="1" applyFont="1" applyBorder="1" applyAlignment="1">
      <alignment vertical="center"/>
    </xf>
    <xf numFmtId="2" fontId="28" fillId="0" borderId="19" xfId="0" applyNumberFormat="1" applyFont="1" applyBorder="1" applyAlignment="1">
      <alignment vertical="top" wrapText="1"/>
    </xf>
    <xf numFmtId="2" fontId="24" fillId="0" borderId="19" xfId="0" applyNumberFormat="1" applyFont="1" applyBorder="1" applyAlignment="1">
      <alignment vertical="top" wrapText="1"/>
    </xf>
    <xf numFmtId="2" fontId="24" fillId="0" borderId="20" xfId="0" applyNumberFormat="1" applyFont="1" applyBorder="1" applyAlignment="1">
      <alignment wrapText="1"/>
    </xf>
    <xf numFmtId="0" fontId="24" fillId="0" borderId="11" xfId="0" applyFont="1" applyBorder="1" applyAlignment="1">
      <alignment wrapText="1"/>
    </xf>
    <xf numFmtId="1" fontId="29" fillId="0" borderId="0" xfId="0" applyNumberFormat="1" applyFont="1" applyBorder="1" applyAlignment="1">
      <alignment horizontal="center" vertical="center" shrinkToFit="1"/>
    </xf>
    <xf numFmtId="1" fontId="29" fillId="0" borderId="10" xfId="0" applyNumberFormat="1" applyFont="1" applyBorder="1" applyAlignment="1">
      <alignment horizontal="center" vertical="center" shrinkToFit="1"/>
    </xf>
    <xf numFmtId="0" fontId="24" fillId="33" borderId="0" xfId="0" applyFont="1" applyFill="1" applyBorder="1" applyAlignment="1">
      <alignment horizontal="center" vertical="center"/>
    </xf>
    <xf numFmtId="9" fontId="24" fillId="0" borderId="0" xfId="0" applyNumberFormat="1" applyFont="1" applyBorder="1" applyAlignment="1">
      <alignment horizontal="center" vertical="center"/>
    </xf>
    <xf numFmtId="0" fontId="24" fillId="0" borderId="0" xfId="0" applyFont="1" applyFill="1" applyBorder="1" applyAlignment="1">
      <alignment horizontal="center" vertical="center"/>
    </xf>
    <xf numFmtId="0" fontId="24" fillId="0" borderId="0" xfId="0" applyFont="1" applyAlignment="1">
      <alignment horizontal="center" vertical="center"/>
    </xf>
    <xf numFmtId="0" fontId="24" fillId="0" borderId="20" xfId="0" applyFont="1" applyBorder="1" applyAlignment="1">
      <alignment horizontal="right" vertical="top" wrapText="1"/>
    </xf>
    <xf numFmtId="4" fontId="24" fillId="0" borderId="19" xfId="0" applyNumberFormat="1" applyFont="1" applyBorder="1" applyAlignment="1">
      <alignment horizontal="right"/>
    </xf>
    <xf numFmtId="4" fontId="24" fillId="0" borderId="13" xfId="0" applyNumberFormat="1" applyFont="1" applyBorder="1" applyAlignment="1">
      <alignment horizontal="right"/>
    </xf>
    <xf numFmtId="4" fontId="24" fillId="0" borderId="13" xfId="0" applyNumberFormat="1" applyFont="1" applyBorder="1" applyAlignment="1">
      <alignment horizontal="right" vertical="center"/>
    </xf>
    <xf numFmtId="0" fontId="24" fillId="0" borderId="0" xfId="0" applyFont="1" applyBorder="1" applyAlignment="1">
      <alignment horizontal="right" vertical="top" wrapText="1"/>
    </xf>
    <xf numFmtId="4" fontId="24" fillId="0" borderId="0" xfId="0" applyNumberFormat="1" applyFont="1" applyBorder="1" applyAlignment="1">
      <alignment horizontal="right"/>
    </xf>
    <xf numFmtId="4" fontId="24" fillId="33" borderId="0" xfId="0" applyNumberFormat="1" applyFont="1" applyFill="1" applyBorder="1" applyAlignment="1">
      <alignment horizontal="right"/>
    </xf>
    <xf numFmtId="0" fontId="24" fillId="0" borderId="0" xfId="0" applyFont="1" applyFill="1" applyBorder="1" applyAlignment="1">
      <alignment horizontal="right"/>
    </xf>
    <xf numFmtId="0" fontId="24" fillId="33" borderId="0" xfId="0" applyFont="1" applyFill="1" applyBorder="1" applyAlignment="1">
      <alignment horizontal="right"/>
    </xf>
    <xf numFmtId="0" fontId="24" fillId="0" borderId="0" xfId="0" applyFont="1" applyAlignment="1">
      <alignment horizontal="right"/>
    </xf>
    <xf numFmtId="0" fontId="19" fillId="0" borderId="0" xfId="0" applyFont="1" applyBorder="1" applyAlignment="1">
      <alignment vertical="top"/>
    </xf>
    <xf numFmtId="0" fontId="28" fillId="0" borderId="0" xfId="0" applyFont="1" applyBorder="1" applyAlignment="1">
      <alignment vertical="top"/>
    </xf>
    <xf numFmtId="0" fontId="24" fillId="0" borderId="0" xfId="0" applyFont="1" applyBorder="1" applyAlignment="1">
      <alignment vertical="top"/>
    </xf>
    <xf numFmtId="2" fontId="24" fillId="0" borderId="0" xfId="0" applyNumberFormat="1" applyFont="1" applyBorder="1" applyAlignment="1">
      <alignment horizontal="right" wrapText="1"/>
    </xf>
    <xf numFmtId="0" fontId="27" fillId="0" borderId="0" xfId="0" applyFont="1" applyBorder="1" applyAlignment="1">
      <alignment vertical="top" wrapText="1"/>
    </xf>
    <xf numFmtId="4" fontId="24" fillId="0" borderId="0" xfId="0" applyNumberFormat="1" applyFont="1" applyBorder="1" applyAlignment="1">
      <alignment horizontal="right" vertical="center"/>
    </xf>
    <xf numFmtId="0" fontId="19" fillId="0" borderId="12" xfId="0" applyFont="1" applyBorder="1" applyAlignment="1">
      <alignment vertical="top" wrapText="1"/>
    </xf>
    <xf numFmtId="1" fontId="29" fillId="0" borderId="14" xfId="0" applyNumberFormat="1" applyFont="1" applyBorder="1" applyAlignment="1">
      <alignment horizontal="center" vertical="center" shrinkToFit="1"/>
    </xf>
    <xf numFmtId="0" fontId="24" fillId="0" borderId="19" xfId="0" applyFont="1" applyBorder="1" applyAlignment="1">
      <alignment horizontal="center" wrapText="1"/>
    </xf>
    <xf numFmtId="0" fontId="24" fillId="0" borderId="19" xfId="0" applyFont="1" applyBorder="1" applyAlignment="1">
      <alignment horizontal="right" vertical="center" wrapText="1"/>
    </xf>
    <xf numFmtId="0" fontId="24" fillId="0" borderId="19" xfId="0" applyFont="1" applyBorder="1" applyAlignment="1">
      <alignment horizontal="right" wrapText="1"/>
    </xf>
    <xf numFmtId="0" fontId="24" fillId="0" borderId="15" xfId="0" applyFont="1" applyFill="1" applyBorder="1" applyAlignment="1">
      <alignment wrapText="1"/>
    </xf>
    <xf numFmtId="0" fontId="27" fillId="0" borderId="15" xfId="0" applyFont="1" applyFill="1" applyBorder="1" applyAlignment="1">
      <alignment wrapText="1"/>
    </xf>
    <xf numFmtId="0" fontId="24" fillId="0" borderId="14" xfId="0" applyFont="1" applyFill="1" applyBorder="1" applyAlignment="1">
      <alignment horizontal="center"/>
    </xf>
    <xf numFmtId="4" fontId="24" fillId="0" borderId="0" xfId="0" applyNumberFormat="1" applyFont="1" applyFill="1" applyBorder="1"/>
    <xf numFmtId="0" fontId="24" fillId="0" borderId="10" xfId="0" applyFont="1" applyFill="1" applyBorder="1" applyAlignment="1">
      <alignment horizontal="center" vertical="center"/>
    </xf>
    <xf numFmtId="0" fontId="24" fillId="0" borderId="0" xfId="0" applyFont="1" applyFill="1"/>
    <xf numFmtId="0" fontId="24" fillId="0" borderId="12" xfId="0" applyFont="1" applyFill="1" applyBorder="1" applyAlignment="1">
      <alignment horizontal="center" wrapText="1"/>
    </xf>
    <xf numFmtId="0" fontId="24" fillId="0" borderId="14" xfId="0" applyFont="1" applyFill="1" applyBorder="1" applyAlignment="1">
      <alignment horizontal="center" vertical="top"/>
    </xf>
    <xf numFmtId="0" fontId="24" fillId="0" borderId="13" xfId="0" applyFont="1" applyFill="1" applyBorder="1" applyAlignment="1">
      <alignment horizontal="center"/>
    </xf>
    <xf numFmtId="4" fontId="24" fillId="0" borderId="14" xfId="0" applyNumberFormat="1" applyFont="1" applyFill="1" applyBorder="1"/>
    <xf numFmtId="0" fontId="24" fillId="0" borderId="10" xfId="0" applyFont="1" applyFill="1" applyBorder="1" applyAlignment="1">
      <alignment horizontal="center"/>
    </xf>
    <xf numFmtId="0" fontId="28" fillId="0" borderId="12" xfId="0" applyFont="1" applyFill="1" applyBorder="1" applyAlignment="1">
      <alignment horizontal="center" vertical="center" wrapText="1"/>
    </xf>
    <xf numFmtId="4" fontId="24" fillId="0" borderId="16" xfId="0" applyNumberFormat="1" applyFont="1" applyFill="1" applyBorder="1"/>
    <xf numFmtId="0" fontId="24" fillId="0" borderId="14" xfId="0" applyFont="1" applyFill="1" applyBorder="1" applyAlignment="1">
      <alignment horizontal="center" wrapText="1"/>
    </xf>
    <xf numFmtId="4" fontId="24" fillId="0" borderId="16" xfId="0" applyNumberFormat="1" applyFont="1" applyFill="1" applyBorder="1" applyAlignment="1">
      <alignment vertical="center"/>
    </xf>
    <xf numFmtId="0" fontId="24" fillId="0" borderId="13" xfId="0" applyFont="1" applyFill="1" applyBorder="1"/>
    <xf numFmtId="0" fontId="25" fillId="0" borderId="15" xfId="0" applyFont="1" applyFill="1" applyBorder="1" applyAlignment="1">
      <alignment wrapText="1"/>
    </xf>
    <xf numFmtId="0" fontId="24" fillId="0" borderId="14" xfId="0" applyFont="1" applyFill="1" applyBorder="1" applyAlignment="1">
      <alignment horizontal="center" vertical="center"/>
    </xf>
    <xf numFmtId="4" fontId="24" fillId="0" borderId="14" xfId="0" applyNumberFormat="1" applyFont="1" applyFill="1" applyBorder="1" applyAlignment="1">
      <alignment vertical="center"/>
    </xf>
    <xf numFmtId="0" fontId="24" fillId="0" borderId="14" xfId="0" applyFont="1" applyFill="1" applyBorder="1"/>
    <xf numFmtId="0" fontId="25" fillId="0" borderId="15" xfId="0" applyFont="1" applyFill="1" applyBorder="1" applyAlignment="1">
      <alignment horizontal="right" wrapText="1"/>
    </xf>
    <xf numFmtId="0" fontId="24" fillId="0" borderId="14" xfId="0" applyFont="1" applyFill="1" applyBorder="1" applyAlignment="1">
      <alignment horizontal="right"/>
    </xf>
    <xf numFmtId="0" fontId="24" fillId="0" borderId="13" xfId="0" applyFont="1" applyFill="1" applyBorder="1" applyAlignment="1">
      <alignment horizontal="right"/>
    </xf>
    <xf numFmtId="4" fontId="24" fillId="0" borderId="17" xfId="0" applyNumberFormat="1" applyFont="1" applyFill="1" applyBorder="1"/>
    <xf numFmtId="1" fontId="29" fillId="0" borderId="12" xfId="0" applyNumberFormat="1" applyFont="1" applyFill="1" applyBorder="1" applyAlignment="1">
      <alignment horizontal="center" vertical="top" shrinkToFit="1"/>
    </xf>
    <xf numFmtId="1" fontId="29" fillId="0" borderId="18" xfId="0" applyNumberFormat="1" applyFont="1" applyFill="1" applyBorder="1" applyAlignment="1">
      <alignment horizontal="right" shrinkToFit="1"/>
    </xf>
    <xf numFmtId="2" fontId="29" fillId="0" borderId="20" xfId="0" applyNumberFormat="1" applyFont="1" applyFill="1" applyBorder="1" applyAlignment="1">
      <alignment horizontal="right" shrinkToFit="1"/>
    </xf>
    <xf numFmtId="0" fontId="24" fillId="0" borderId="12" xfId="0" applyFont="1" applyFill="1" applyBorder="1" applyAlignment="1">
      <alignment horizontal="center" vertical="top" wrapText="1"/>
    </xf>
    <xf numFmtId="0" fontId="24" fillId="0" borderId="18" xfId="0" applyFont="1" applyFill="1" applyBorder="1" applyAlignment="1">
      <alignment horizontal="left" wrapText="1"/>
    </xf>
    <xf numFmtId="0" fontId="24" fillId="0" borderId="20" xfId="0" applyFont="1" applyFill="1" applyBorder="1" applyAlignment="1">
      <alignment horizontal="left" wrapText="1"/>
    </xf>
    <xf numFmtId="0" fontId="24" fillId="0" borderId="18" xfId="0" applyFont="1" applyFill="1" applyBorder="1" applyAlignment="1">
      <alignment horizontal="left" vertical="center" wrapText="1"/>
    </xf>
    <xf numFmtId="0" fontId="24" fillId="0" borderId="20" xfId="0" applyFont="1" applyFill="1" applyBorder="1" applyAlignment="1">
      <alignment horizontal="left" vertical="center" wrapText="1"/>
    </xf>
    <xf numFmtId="1" fontId="29" fillId="0" borderId="18" xfId="0" applyNumberFormat="1" applyFont="1" applyFill="1" applyBorder="1" applyAlignment="1">
      <alignment horizontal="right" vertical="center" shrinkToFit="1"/>
    </xf>
    <xf numFmtId="2" fontId="29" fillId="0" borderId="20" xfId="0" applyNumberFormat="1" applyFont="1" applyFill="1" applyBorder="1" applyAlignment="1">
      <alignment horizontal="right" vertical="center" shrinkToFit="1"/>
    </xf>
    <xf numFmtId="0" fontId="24" fillId="0" borderId="18" xfId="0" applyFont="1" applyFill="1" applyBorder="1" applyAlignment="1">
      <alignment horizontal="left" vertical="top" wrapText="1"/>
    </xf>
    <xf numFmtId="0" fontId="24" fillId="0" borderId="20" xfId="0" applyFont="1" applyFill="1" applyBorder="1" applyAlignment="1">
      <alignment horizontal="left" vertical="top" wrapText="1"/>
    </xf>
    <xf numFmtId="0" fontId="30" fillId="0" borderId="15" xfId="0" applyFont="1" applyFill="1" applyBorder="1" applyAlignment="1">
      <alignment wrapText="1"/>
    </xf>
    <xf numFmtId="0" fontId="24" fillId="0" borderId="18" xfId="0" applyFont="1" applyFill="1" applyBorder="1" applyAlignment="1">
      <alignment horizontal="right" vertical="center" wrapText="1"/>
    </xf>
    <xf numFmtId="0" fontId="24" fillId="0" borderId="20" xfId="0" applyFont="1" applyFill="1" applyBorder="1" applyAlignment="1">
      <alignment horizontal="right" vertical="center" wrapText="1"/>
    </xf>
    <xf numFmtId="0" fontId="24" fillId="0" borderId="16" xfId="0" applyFont="1" applyFill="1" applyBorder="1"/>
    <xf numFmtId="0" fontId="24" fillId="0" borderId="14" xfId="0" applyFont="1" applyFill="1" applyBorder="1" applyAlignment="1">
      <alignment horizontal="right" vertical="center"/>
    </xf>
    <xf numFmtId="0" fontId="27" fillId="0" borderId="0" xfId="0" applyFont="1" applyFill="1" applyBorder="1" applyAlignment="1">
      <alignment wrapText="1"/>
    </xf>
    <xf numFmtId="0" fontId="25" fillId="0" borderId="0" xfId="0" applyFont="1" applyFill="1" applyBorder="1" applyAlignment="1">
      <alignment wrapText="1"/>
    </xf>
    <xf numFmtId="9" fontId="24" fillId="0" borderId="0" xfId="0" applyNumberFormat="1" applyFont="1" applyFill="1" applyBorder="1" applyAlignment="1">
      <alignment horizontal="center"/>
    </xf>
    <xf numFmtId="0" fontId="24" fillId="0" borderId="0" xfId="0" applyFont="1" applyFill="1" applyAlignment="1">
      <alignment wrapText="1"/>
    </xf>
    <xf numFmtId="0" fontId="24" fillId="0" borderId="0" xfId="0" applyFont="1" applyFill="1" applyAlignment="1">
      <alignment horizontal="center"/>
    </xf>
    <xf numFmtId="0" fontId="24" fillId="0" borderId="15" xfId="0" applyFont="1" applyFill="1" applyBorder="1" applyAlignment="1">
      <alignment vertical="center" wrapText="1"/>
    </xf>
    <xf numFmtId="0" fontId="24" fillId="0" borderId="11" xfId="0" applyFont="1" applyFill="1" applyBorder="1" applyAlignment="1">
      <alignment wrapText="1"/>
    </xf>
    <xf numFmtId="0" fontId="27" fillId="0" borderId="11" xfId="0" applyFont="1" applyFill="1" applyBorder="1" applyAlignment="1">
      <alignment wrapText="1"/>
    </xf>
    <xf numFmtId="0" fontId="24" fillId="0" borderId="15" xfId="0" applyFont="1" applyFill="1" applyBorder="1" applyAlignment="1"/>
    <xf numFmtId="0" fontId="24" fillId="0" borderId="16" xfId="0" applyFont="1" applyFill="1" applyBorder="1" applyAlignment="1">
      <alignment horizontal="center"/>
    </xf>
    <xf numFmtId="2" fontId="29" fillId="0" borderId="16" xfId="0" applyNumberFormat="1" applyFont="1" applyFill="1" applyBorder="1" applyAlignment="1">
      <alignment horizontal="right" shrinkToFit="1"/>
    </xf>
    <xf numFmtId="0" fontId="24" fillId="0" borderId="16" xfId="0" applyFont="1" applyFill="1" applyBorder="1" applyAlignment="1">
      <alignment horizontal="left" wrapText="1"/>
    </xf>
    <xf numFmtId="4" fontId="29" fillId="0" borderId="16" xfId="0" applyNumberFormat="1" applyFont="1" applyFill="1" applyBorder="1" applyAlignment="1">
      <alignment horizontal="right" shrinkToFit="1"/>
    </xf>
    <xf numFmtId="0" fontId="24" fillId="0" borderId="16" xfId="0" applyFont="1" applyFill="1" applyBorder="1" applyAlignment="1">
      <alignment horizontal="left" vertical="center" wrapText="1"/>
    </xf>
    <xf numFmtId="0" fontId="24" fillId="0" borderId="16" xfId="0" applyFont="1" applyFill="1" applyBorder="1" applyAlignment="1">
      <alignment horizontal="left" vertical="top" wrapText="1"/>
    </xf>
    <xf numFmtId="4" fontId="29" fillId="0" borderId="16" xfId="0" applyNumberFormat="1" applyFont="1" applyFill="1" applyBorder="1" applyAlignment="1">
      <alignment horizontal="right" vertical="center" shrinkToFit="1"/>
    </xf>
    <xf numFmtId="0" fontId="24" fillId="0" borderId="16" xfId="0" applyFont="1" applyBorder="1" applyAlignment="1">
      <alignment horizontal="center"/>
    </xf>
    <xf numFmtId="2" fontId="29" fillId="0" borderId="16" xfId="0" applyNumberFormat="1" applyFont="1" applyBorder="1" applyAlignment="1">
      <alignment horizontal="right" shrinkToFit="1"/>
    </xf>
    <xf numFmtId="0" fontId="24" fillId="0" borderId="16" xfId="0" applyFont="1" applyBorder="1" applyAlignment="1">
      <alignment horizontal="left" wrapText="1"/>
    </xf>
    <xf numFmtId="4" fontId="29" fillId="0" borderId="16" xfId="0" applyNumberFormat="1" applyFont="1" applyBorder="1" applyAlignment="1">
      <alignment horizontal="right" shrinkToFit="1"/>
    </xf>
    <xf numFmtId="0" fontId="24" fillId="0" borderId="16" xfId="0" applyFont="1" applyBorder="1" applyAlignment="1">
      <alignment horizontal="left" vertical="center" wrapText="1"/>
    </xf>
    <xf numFmtId="0" fontId="24" fillId="0" borderId="16" xfId="0" applyFont="1" applyBorder="1" applyAlignment="1">
      <alignment horizontal="left" vertical="top" wrapText="1"/>
    </xf>
    <xf numFmtId="4" fontId="29" fillId="0" borderId="16" xfId="0" applyNumberFormat="1" applyFont="1" applyBorder="1" applyAlignment="1">
      <alignment horizontal="right" vertical="center" shrinkToFit="1"/>
    </xf>
    <xf numFmtId="0" fontId="24" fillId="0" borderId="11" xfId="0" applyFont="1" applyBorder="1" applyAlignment="1">
      <alignment horizontal="left" vertical="top" wrapText="1" indent="1"/>
    </xf>
    <xf numFmtId="4" fontId="29" fillId="0" borderId="16" xfId="0" applyNumberFormat="1" applyFont="1" applyBorder="1" applyAlignment="1">
      <alignment horizontal="right" vertical="top" shrinkToFit="1"/>
    </xf>
    <xf numFmtId="164" fontId="29" fillId="0" borderId="18" xfId="0" applyNumberFormat="1" applyFont="1" applyBorder="1" applyAlignment="1">
      <alignment horizontal="right" vertical="top" shrinkToFit="1"/>
    </xf>
    <xf numFmtId="2" fontId="29" fillId="0" borderId="16" xfId="0" applyNumberFormat="1" applyFont="1" applyBorder="1" applyAlignment="1">
      <alignment horizontal="right" vertical="top" shrinkToFit="1"/>
    </xf>
    <xf numFmtId="2" fontId="29" fillId="0" borderId="16" xfId="0" applyNumberFormat="1" applyFont="1" applyBorder="1" applyAlignment="1">
      <alignment horizontal="right" vertical="center" shrinkToFit="1"/>
    </xf>
    <xf numFmtId="4" fontId="29" fillId="0" borderId="20" xfId="0" applyNumberFormat="1" applyFont="1" applyBorder="1" applyAlignment="1">
      <alignment vertical="center" shrinkToFit="1"/>
    </xf>
    <xf numFmtId="0" fontId="24" fillId="0" borderId="16" xfId="0" applyFont="1" applyBorder="1" applyAlignment="1">
      <alignment vertical="center" wrapText="1"/>
    </xf>
    <xf numFmtId="0" fontId="24" fillId="0" borderId="16" xfId="0" applyFont="1" applyBorder="1" applyAlignment="1">
      <alignment vertical="top" wrapText="1"/>
    </xf>
    <xf numFmtId="4" fontId="29" fillId="0" borderId="16" xfId="0" applyNumberFormat="1" applyFont="1" applyBorder="1" applyAlignment="1">
      <alignment vertical="center" shrinkToFit="1"/>
    </xf>
    <xf numFmtId="2" fontId="29" fillId="0" borderId="16" xfId="0" applyNumberFormat="1" applyFont="1" applyBorder="1" applyAlignment="1">
      <alignment vertical="center" shrinkToFit="1"/>
    </xf>
    <xf numFmtId="2" fontId="29" fillId="0" borderId="16" xfId="0" applyNumberFormat="1" applyFont="1" applyBorder="1" applyAlignment="1">
      <alignment horizontal="right" vertical="center" indent="12" shrinkToFit="1"/>
    </xf>
    <xf numFmtId="0" fontId="24" fillId="0" borderId="16" xfId="0" applyFont="1" applyBorder="1" applyAlignment="1">
      <alignment horizontal="left" vertical="center"/>
    </xf>
    <xf numFmtId="0" fontId="24" fillId="0" borderId="16" xfId="0" applyFont="1" applyBorder="1" applyAlignment="1">
      <alignment horizontal="left"/>
    </xf>
    <xf numFmtId="2" fontId="29" fillId="0" borderId="16" xfId="0" applyNumberFormat="1" applyFont="1" applyBorder="1" applyAlignment="1">
      <alignment horizontal="right" vertical="top" indent="12" shrinkToFit="1"/>
    </xf>
    <xf numFmtId="0" fontId="28" fillId="0" borderId="16" xfId="0" applyFont="1" applyBorder="1" applyAlignment="1">
      <alignment vertical="top" wrapText="1"/>
    </xf>
    <xf numFmtId="4" fontId="24" fillId="0" borderId="14" xfId="0" applyNumberFormat="1" applyFont="1" applyBorder="1" applyAlignment="1">
      <alignment vertical="center" wrapText="1"/>
    </xf>
    <xf numFmtId="4" fontId="24" fillId="0" borderId="14" xfId="0" applyNumberFormat="1" applyFont="1" applyBorder="1" applyAlignment="1">
      <alignment wrapText="1"/>
    </xf>
    <xf numFmtId="4" fontId="29" fillId="0" borderId="14" xfId="0" applyNumberFormat="1" applyFont="1" applyBorder="1" applyAlignment="1">
      <alignment vertical="center" shrinkToFit="1"/>
    </xf>
    <xf numFmtId="4" fontId="29" fillId="0" borderId="14" xfId="0" applyNumberFormat="1" applyFont="1" applyBorder="1" applyAlignment="1">
      <alignment horizontal="right" vertical="center" shrinkToFit="1"/>
    </xf>
    <xf numFmtId="2" fontId="29" fillId="0" borderId="14" xfId="0" applyNumberFormat="1" applyFont="1" applyBorder="1" applyAlignment="1">
      <alignment horizontal="right" vertical="center" shrinkToFit="1"/>
    </xf>
    <xf numFmtId="0" fontId="20" fillId="0" borderId="12" xfId="0" applyFont="1" applyBorder="1" applyAlignment="1">
      <alignment vertical="top" wrapText="1"/>
    </xf>
    <xf numFmtId="0" fontId="24" fillId="0" borderId="11" xfId="0" applyFont="1" applyFill="1" applyBorder="1" applyAlignment="1">
      <alignment vertical="center" wrapText="1"/>
    </xf>
    <xf numFmtId="1" fontId="29" fillId="0" borderId="12" xfId="0" applyNumberFormat="1" applyFont="1" applyFill="1" applyBorder="1" applyAlignment="1">
      <alignment horizontal="center" vertical="center" shrinkToFit="1"/>
    </xf>
    <xf numFmtId="0" fontId="28" fillId="0" borderId="15" xfId="0" applyFont="1" applyBorder="1" applyAlignment="1">
      <alignment vertical="top" wrapText="1"/>
    </xf>
    <xf numFmtId="0" fontId="19" fillId="0" borderId="15" xfId="0" applyFont="1" applyBorder="1" applyAlignment="1">
      <alignment vertical="top" wrapText="1"/>
    </xf>
    <xf numFmtId="9" fontId="24" fillId="0" borderId="20" xfId="42" applyFont="1" applyBorder="1" applyAlignment="1">
      <alignment horizontal="center" vertical="center" wrapText="1"/>
    </xf>
    <xf numFmtId="2" fontId="29" fillId="0" borderId="20" xfId="0" applyNumberFormat="1" applyFont="1" applyBorder="1" applyAlignment="1">
      <alignment horizontal="center" vertical="top" shrinkToFit="1"/>
    </xf>
    <xf numFmtId="9" fontId="29" fillId="0" borderId="20" xfId="42" applyFont="1" applyBorder="1" applyAlignment="1">
      <alignment horizontal="center" vertical="top" shrinkToFit="1"/>
    </xf>
    <xf numFmtId="0" fontId="28" fillId="0" borderId="23" xfId="0" applyFont="1" applyBorder="1" applyAlignment="1">
      <alignment horizontal="center" vertical="center" wrapText="1"/>
    </xf>
    <xf numFmtId="0" fontId="24" fillId="0" borderId="23" xfId="0" applyFont="1" applyBorder="1" applyAlignment="1">
      <alignment horizontal="left" wrapText="1"/>
    </xf>
    <xf numFmtId="0" fontId="28" fillId="0" borderId="23" xfId="0" applyFont="1" applyBorder="1" applyAlignment="1">
      <alignment horizontal="center" vertical="top" wrapText="1"/>
    </xf>
    <xf numFmtId="0" fontId="19" fillId="0" borderId="11" xfId="0" applyFont="1" applyBorder="1" applyAlignment="1">
      <alignment horizontal="center" vertical="center" wrapText="1"/>
    </xf>
    <xf numFmtId="0" fontId="24" fillId="0" borderId="16" xfId="0" applyFont="1" applyBorder="1" applyAlignment="1">
      <alignment horizontal="center" vertical="center"/>
    </xf>
    <xf numFmtId="0" fontId="31" fillId="0" borderId="15" xfId="0" applyFont="1" applyBorder="1" applyAlignment="1">
      <alignment vertical="top" wrapText="1"/>
    </xf>
    <xf numFmtId="0" fontId="32" fillId="0" borderId="15" xfId="0" applyFont="1" applyBorder="1" applyAlignment="1">
      <alignment vertical="top" wrapText="1"/>
    </xf>
    <xf numFmtId="1" fontId="33" fillId="0" borderId="12" xfId="0" applyNumberFormat="1" applyFont="1" applyBorder="1" applyAlignment="1">
      <alignment horizontal="center" vertical="top" shrinkToFit="1"/>
    </xf>
    <xf numFmtId="1" fontId="33" fillId="0" borderId="20" xfId="0" applyNumberFormat="1" applyFont="1" applyBorder="1" applyAlignment="1">
      <alignment horizontal="center" vertical="top" shrinkToFit="1"/>
    </xf>
    <xf numFmtId="4" fontId="24" fillId="0" borderId="16" xfId="0" applyNumberFormat="1" applyFont="1" applyBorder="1" applyAlignment="1">
      <alignment vertical="center" wrapText="1"/>
    </xf>
    <xf numFmtId="0" fontId="34" fillId="0" borderId="15" xfId="0" applyFont="1" applyBorder="1" applyAlignment="1">
      <alignment vertical="top" wrapText="1"/>
    </xf>
    <xf numFmtId="0" fontId="0" fillId="0" borderId="12" xfId="0" applyBorder="1" applyAlignment="1">
      <alignment horizontal="left" vertical="center" wrapText="1"/>
    </xf>
    <xf numFmtId="0" fontId="0" fillId="0" borderId="20" xfId="0" applyBorder="1" applyAlignment="1">
      <alignment horizontal="left" vertical="center" wrapText="1"/>
    </xf>
    <xf numFmtId="0" fontId="34" fillId="0" borderId="12" xfId="0" applyFont="1" applyBorder="1" applyAlignment="1">
      <alignment horizontal="center" vertical="top" wrapText="1"/>
    </xf>
    <xf numFmtId="0" fontId="34" fillId="0" borderId="20" xfId="0" applyFont="1" applyBorder="1" applyAlignment="1">
      <alignment horizontal="center" vertical="top" wrapText="1"/>
    </xf>
    <xf numFmtId="0" fontId="22" fillId="0" borderId="15" xfId="0" applyFont="1" applyBorder="1" applyAlignment="1">
      <alignment vertical="top" wrapText="1"/>
    </xf>
    <xf numFmtId="0" fontId="22" fillId="0" borderId="12" xfId="0" applyFont="1" applyBorder="1" applyAlignment="1">
      <alignment vertical="top" wrapText="1"/>
    </xf>
    <xf numFmtId="0" fontId="34" fillId="0" borderId="12" xfId="0" applyFont="1" applyBorder="1" applyAlignment="1">
      <alignment vertical="top" wrapText="1"/>
    </xf>
    <xf numFmtId="0" fontId="0" fillId="0" borderId="20" xfId="0" applyBorder="1" applyAlignment="1">
      <alignment horizontal="left" vertical="top" wrapText="1"/>
    </xf>
    <xf numFmtId="0" fontId="24" fillId="0" borderId="16" xfId="0" applyFont="1" applyBorder="1" applyAlignment="1">
      <alignment wrapText="1"/>
    </xf>
    <xf numFmtId="0" fontId="34" fillId="0" borderId="11" xfId="0" applyFont="1" applyBorder="1" applyAlignment="1">
      <alignment vertical="top" wrapText="1"/>
    </xf>
    <xf numFmtId="4" fontId="24" fillId="0" borderId="16" xfId="0" applyNumberFormat="1" applyFont="1" applyBorder="1" applyAlignment="1">
      <alignment wrapText="1"/>
    </xf>
    <xf numFmtId="0" fontId="34" fillId="0" borderId="14" xfId="0" applyFont="1" applyBorder="1" applyAlignment="1">
      <alignment vertical="top" wrapText="1"/>
    </xf>
    <xf numFmtId="0" fontId="0" fillId="0" borderId="19" xfId="0" applyBorder="1" applyAlignment="1">
      <alignment horizontal="left" vertical="center" wrapText="1"/>
    </xf>
    <xf numFmtId="0" fontId="0" fillId="0" borderId="19" xfId="0" applyBorder="1" applyAlignment="1">
      <alignment horizontal="left" vertical="top" wrapText="1"/>
    </xf>
    <xf numFmtId="4" fontId="25" fillId="0" borderId="17" xfId="0" applyNumberFormat="1" applyFont="1" applyBorder="1"/>
    <xf numFmtId="0" fontId="25" fillId="0" borderId="19" xfId="0" applyFont="1" applyBorder="1" applyAlignment="1">
      <alignment horizontal="right"/>
    </xf>
    <xf numFmtId="4" fontId="25" fillId="0" borderId="16" xfId="0" applyNumberFormat="1" applyFont="1" applyBorder="1" applyAlignment="1">
      <alignment wrapText="1"/>
    </xf>
    <xf numFmtId="0" fontId="25" fillId="0" borderId="16" xfId="0" applyFont="1" applyBorder="1" applyAlignment="1">
      <alignment wrapText="1"/>
    </xf>
    <xf numFmtId="0" fontId="32" fillId="0" borderId="12" xfId="0" applyFont="1" applyBorder="1" applyAlignment="1">
      <alignment horizontal="center" vertical="top" wrapText="1"/>
    </xf>
    <xf numFmtId="0" fontId="24" fillId="33" borderId="14" xfId="0" applyFont="1" applyFill="1" applyBorder="1" applyAlignment="1">
      <alignment horizontal="center"/>
    </xf>
    <xf numFmtId="0" fontId="24" fillId="33" borderId="15" xfId="0" applyFont="1" applyFill="1" applyBorder="1" applyAlignment="1">
      <alignment wrapText="1"/>
    </xf>
    <xf numFmtId="0" fontId="24" fillId="33" borderId="14" xfId="0" applyFont="1" applyFill="1" applyBorder="1" applyAlignment="1">
      <alignment horizontal="center" vertical="center"/>
    </xf>
    <xf numFmtId="0" fontId="24" fillId="33" borderId="10" xfId="0" applyFont="1" applyFill="1" applyBorder="1" applyAlignment="1">
      <alignment horizontal="center"/>
    </xf>
    <xf numFmtId="4" fontId="24" fillId="33" borderId="14" xfId="0" applyNumberFormat="1" applyFont="1" applyFill="1" applyBorder="1"/>
    <xf numFmtId="4" fontId="24" fillId="33" borderId="16" xfId="0" applyNumberFormat="1" applyFont="1" applyFill="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MBALENHLE_BOQ_16-09-2022xls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 AND G's"/>
      <sheetName val="EARTH WORKS"/>
      <sheetName val="CONCRETE, FORMWORK AND REINF."/>
      <sheetName val="MASONRY"/>
      <sheetName val="WATERPROOFING"/>
      <sheetName val="ROOF COVERINGS"/>
      <sheetName val="CARPENTRY AND JOINERY"/>
      <sheetName val="CEILINGS, PARTITIONS AND FLOORI"/>
      <sheetName val="IRONMONGERY"/>
      <sheetName val="METALWORK"/>
      <sheetName val="PLASTERING"/>
      <sheetName val="TILING"/>
      <sheetName val="PLUMBING AND DRAINAGE"/>
      <sheetName val="GLAZING"/>
      <sheetName val="PAINTWORK"/>
      <sheetName val="RAINWATER TANK"/>
      <sheetName val="APRONS AND V - DRAINS"/>
      <sheetName val="SUMMARY"/>
      <sheetName val="Provisional Sums"/>
      <sheetName val="FINAL 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446"/>
  <sheetViews>
    <sheetView view="pageBreakPreview" topLeftCell="A305" zoomScaleNormal="100" zoomScaleSheetLayoutView="100" zoomScalePageLayoutView="85" workbookViewId="0">
      <selection activeCell="D316" sqref="D316"/>
    </sheetView>
  </sheetViews>
  <sheetFormatPr defaultRowHeight="14.25" x14ac:dyDescent="0.2"/>
  <cols>
    <col min="1" max="1" width="5.28515625" style="287" customWidth="1"/>
    <col min="2" max="2" width="54.85546875" style="326" customWidth="1"/>
    <col min="3" max="3" width="9.7109375" style="287" customWidth="1"/>
    <col min="4" max="4" width="9.7109375" style="327" customWidth="1"/>
    <col min="5" max="5" width="13.5703125" style="287" customWidth="1"/>
    <col min="6" max="6" width="21.42578125" style="287" customWidth="1"/>
    <col min="7" max="16384" width="9.140625" style="287"/>
  </cols>
  <sheetData>
    <row r="1" spans="1:6" ht="28.5" x14ac:dyDescent="0.2">
      <c r="A1" s="295" t="s">
        <v>20</v>
      </c>
      <c r="B1" s="282"/>
      <c r="C1" s="284" t="s">
        <v>22</v>
      </c>
      <c r="D1" s="292" t="s">
        <v>21</v>
      </c>
      <c r="E1" s="290" t="s">
        <v>23</v>
      </c>
      <c r="F1" s="332" t="s">
        <v>24</v>
      </c>
    </row>
    <row r="2" spans="1:6" x14ac:dyDescent="0.2">
      <c r="A2" s="301"/>
      <c r="B2" s="282"/>
      <c r="C2" s="301"/>
      <c r="D2" s="292"/>
      <c r="E2" s="297"/>
      <c r="F2" s="321"/>
    </row>
    <row r="3" spans="1:6" ht="15" x14ac:dyDescent="0.25">
      <c r="A3" s="301"/>
      <c r="B3" s="283" t="s">
        <v>523</v>
      </c>
      <c r="C3" s="301"/>
      <c r="D3" s="292"/>
      <c r="E3" s="297"/>
      <c r="F3" s="321"/>
    </row>
    <row r="4" spans="1:6" x14ac:dyDescent="0.2">
      <c r="A4" s="301"/>
      <c r="B4" s="282"/>
      <c r="C4" s="301"/>
      <c r="D4" s="292"/>
      <c r="E4" s="297"/>
      <c r="F4" s="321"/>
    </row>
    <row r="5" spans="1:6" ht="15" x14ac:dyDescent="0.25">
      <c r="A5" s="301"/>
      <c r="B5" s="283" t="s">
        <v>2</v>
      </c>
      <c r="C5" s="301"/>
      <c r="D5" s="292"/>
      <c r="E5" s="297"/>
      <c r="F5" s="321"/>
    </row>
    <row r="6" spans="1:6" x14ac:dyDescent="0.2">
      <c r="A6" s="301"/>
      <c r="B6" s="282"/>
      <c r="C6" s="284"/>
      <c r="D6" s="292"/>
      <c r="E6" s="297"/>
      <c r="F6" s="321"/>
    </row>
    <row r="7" spans="1:6" ht="15" x14ac:dyDescent="0.25">
      <c r="A7" s="301"/>
      <c r="B7" s="298" t="s">
        <v>403</v>
      </c>
      <c r="C7" s="284"/>
      <c r="D7" s="292"/>
      <c r="E7" s="297"/>
      <c r="F7" s="321"/>
    </row>
    <row r="8" spans="1:6" ht="15" x14ac:dyDescent="0.25">
      <c r="A8" s="301"/>
      <c r="B8" s="298"/>
      <c r="C8" s="284"/>
      <c r="D8" s="292"/>
      <c r="E8" s="297"/>
      <c r="F8" s="321"/>
    </row>
    <row r="9" spans="1:6" ht="15" x14ac:dyDescent="0.25">
      <c r="A9" s="301"/>
      <c r="B9" s="283" t="s">
        <v>404</v>
      </c>
      <c r="C9" s="284"/>
      <c r="D9" s="292"/>
      <c r="E9" s="297"/>
      <c r="F9" s="321"/>
    </row>
    <row r="10" spans="1:6" x14ac:dyDescent="0.2">
      <c r="A10" s="301"/>
      <c r="B10" s="282"/>
      <c r="C10" s="284"/>
      <c r="D10" s="292"/>
      <c r="E10" s="297"/>
      <c r="F10" s="294"/>
    </row>
    <row r="11" spans="1:6" ht="71.25" x14ac:dyDescent="0.2">
      <c r="A11" s="301"/>
      <c r="B11" s="282" t="s">
        <v>581</v>
      </c>
      <c r="C11" s="284"/>
      <c r="D11" s="292"/>
      <c r="E11" s="297"/>
      <c r="F11" s="294"/>
    </row>
    <row r="12" spans="1:6" x14ac:dyDescent="0.2">
      <c r="A12" s="301"/>
      <c r="B12" s="282"/>
      <c r="C12" s="284"/>
      <c r="D12" s="292"/>
      <c r="E12" s="297"/>
      <c r="F12" s="294"/>
    </row>
    <row r="13" spans="1:6" ht="71.25" x14ac:dyDescent="0.2">
      <c r="A13" s="301"/>
      <c r="B13" s="282" t="s">
        <v>405</v>
      </c>
      <c r="C13" s="284"/>
      <c r="D13" s="292"/>
      <c r="E13" s="297"/>
      <c r="F13" s="294"/>
    </row>
    <row r="14" spans="1:6" x14ac:dyDescent="0.2">
      <c r="A14" s="301"/>
      <c r="B14" s="282"/>
      <c r="C14" s="284"/>
      <c r="D14" s="292"/>
      <c r="E14" s="297"/>
      <c r="F14" s="294"/>
    </row>
    <row r="15" spans="1:6" ht="42.75" x14ac:dyDescent="0.2">
      <c r="A15" s="301"/>
      <c r="B15" s="282" t="s">
        <v>406</v>
      </c>
      <c r="C15" s="284"/>
      <c r="D15" s="292"/>
      <c r="E15" s="297"/>
      <c r="F15" s="294"/>
    </row>
    <row r="16" spans="1:6" x14ac:dyDescent="0.2">
      <c r="A16" s="301"/>
      <c r="B16" s="282"/>
      <c r="C16" s="284"/>
      <c r="D16" s="292"/>
      <c r="E16" s="297"/>
      <c r="F16" s="294"/>
    </row>
    <row r="17" spans="1:6" ht="114" x14ac:dyDescent="0.2">
      <c r="A17" s="301"/>
      <c r="B17" s="282" t="s">
        <v>407</v>
      </c>
      <c r="C17" s="284"/>
      <c r="D17" s="292"/>
      <c r="E17" s="297"/>
      <c r="F17" s="294"/>
    </row>
    <row r="18" spans="1:6" x14ac:dyDescent="0.2">
      <c r="A18" s="301"/>
      <c r="B18" s="282"/>
      <c r="C18" s="284"/>
      <c r="D18" s="292"/>
      <c r="E18" s="297"/>
      <c r="F18" s="294"/>
    </row>
    <row r="19" spans="1:6" ht="28.5" x14ac:dyDescent="0.2">
      <c r="A19" s="301"/>
      <c r="B19" s="282" t="s">
        <v>408</v>
      </c>
      <c r="C19" s="284"/>
      <c r="D19" s="292"/>
      <c r="E19" s="297"/>
      <c r="F19" s="294"/>
    </row>
    <row r="20" spans="1:6" x14ac:dyDescent="0.2">
      <c r="A20" s="301"/>
      <c r="B20" s="282"/>
      <c r="C20" s="284"/>
      <c r="D20" s="292"/>
      <c r="E20" s="297"/>
      <c r="F20" s="294"/>
    </row>
    <row r="21" spans="1:6" ht="15" x14ac:dyDescent="0.25">
      <c r="A21" s="301"/>
      <c r="B21" s="283" t="s">
        <v>409</v>
      </c>
      <c r="C21" s="284"/>
      <c r="D21" s="292"/>
      <c r="E21" s="297"/>
      <c r="F21" s="294"/>
    </row>
    <row r="22" spans="1:6" x14ac:dyDescent="0.2">
      <c r="A22" s="301"/>
      <c r="B22" s="282"/>
      <c r="C22" s="284"/>
      <c r="D22" s="292"/>
      <c r="E22" s="297"/>
      <c r="F22" s="294"/>
    </row>
    <row r="23" spans="1:6" ht="85.5" x14ac:dyDescent="0.2">
      <c r="A23" s="289"/>
      <c r="B23" s="282" t="s">
        <v>410</v>
      </c>
      <c r="C23" s="299"/>
      <c r="D23" s="286"/>
      <c r="E23" s="300"/>
      <c r="F23" s="296"/>
    </row>
    <row r="24" spans="1:6" x14ac:dyDescent="0.2">
      <c r="A24" s="289"/>
      <c r="B24" s="282"/>
      <c r="C24" s="293"/>
      <c r="D24" s="292"/>
      <c r="E24" s="291"/>
      <c r="F24" s="294"/>
    </row>
    <row r="25" spans="1:6" ht="57" x14ac:dyDescent="0.2">
      <c r="A25" s="284"/>
      <c r="B25" s="282" t="s">
        <v>411</v>
      </c>
      <c r="C25" s="288"/>
      <c r="D25" s="292"/>
      <c r="E25" s="291"/>
      <c r="F25" s="294"/>
    </row>
    <row r="26" spans="1:6" x14ac:dyDescent="0.2">
      <c r="A26" s="284"/>
      <c r="B26" s="282"/>
      <c r="C26" s="299"/>
      <c r="D26" s="292"/>
      <c r="E26" s="291"/>
      <c r="F26" s="294"/>
    </row>
    <row r="27" spans="1:6" ht="71.25" x14ac:dyDescent="0.2">
      <c r="A27" s="284"/>
      <c r="B27" s="282" t="s">
        <v>412</v>
      </c>
      <c r="C27" s="284"/>
      <c r="D27" s="292"/>
      <c r="E27" s="291"/>
      <c r="F27" s="294"/>
    </row>
    <row r="28" spans="1:6" ht="15" x14ac:dyDescent="0.25">
      <c r="A28" s="284"/>
      <c r="B28" s="298"/>
      <c r="C28" s="284"/>
      <c r="D28" s="292"/>
      <c r="E28" s="291"/>
      <c r="F28" s="294"/>
    </row>
    <row r="29" spans="1:6" x14ac:dyDescent="0.2">
      <c r="A29" s="289"/>
      <c r="B29" s="282"/>
      <c r="C29" s="299"/>
      <c r="D29" s="292"/>
      <c r="E29" s="291"/>
      <c r="F29" s="294"/>
    </row>
    <row r="30" spans="1:6" x14ac:dyDescent="0.2">
      <c r="A30" s="284"/>
      <c r="B30" s="282"/>
      <c r="C30" s="299"/>
      <c r="D30" s="292"/>
      <c r="E30" s="291"/>
      <c r="F30" s="296"/>
    </row>
    <row r="31" spans="1:6" x14ac:dyDescent="0.2">
      <c r="A31" s="284"/>
      <c r="B31" s="282"/>
      <c r="C31" s="299"/>
      <c r="D31" s="292"/>
      <c r="E31" s="291"/>
      <c r="F31" s="294"/>
    </row>
    <row r="32" spans="1:6" x14ac:dyDescent="0.2">
      <c r="A32" s="284"/>
      <c r="B32" s="282"/>
      <c r="C32" s="284"/>
      <c r="D32" s="292"/>
      <c r="E32" s="291"/>
      <c r="F32" s="296"/>
    </row>
    <row r="33" spans="1:6" x14ac:dyDescent="0.2">
      <c r="A33" s="284"/>
      <c r="B33" s="282"/>
      <c r="C33" s="284"/>
      <c r="D33" s="292"/>
      <c r="E33" s="285"/>
      <c r="F33" s="294"/>
    </row>
    <row r="34" spans="1:6" ht="15" x14ac:dyDescent="0.25">
      <c r="A34" s="284"/>
      <c r="B34" s="302" t="s">
        <v>28</v>
      </c>
      <c r="C34" s="303"/>
      <c r="D34" s="292"/>
      <c r="E34" s="304" t="s">
        <v>19</v>
      </c>
      <c r="F34" s="305">
        <f>SUM(F2:F32)</f>
        <v>0</v>
      </c>
    </row>
    <row r="35" spans="1:6" ht="15" x14ac:dyDescent="0.25">
      <c r="A35" s="301"/>
      <c r="B35" s="298" t="s">
        <v>525</v>
      </c>
      <c r="C35" s="301"/>
      <c r="D35" s="292"/>
      <c r="E35" s="297"/>
      <c r="F35" s="321"/>
    </row>
    <row r="36" spans="1:6" ht="15" x14ac:dyDescent="0.25">
      <c r="A36" s="301"/>
      <c r="B36" s="298" t="s">
        <v>26</v>
      </c>
      <c r="C36" s="301"/>
      <c r="D36" s="292"/>
      <c r="E36" s="297"/>
      <c r="F36" s="321"/>
    </row>
    <row r="37" spans="1:6" ht="15" x14ac:dyDescent="0.25">
      <c r="A37" s="301"/>
      <c r="B37" s="298" t="s">
        <v>526</v>
      </c>
      <c r="C37" s="301"/>
      <c r="D37" s="292"/>
      <c r="E37" s="297"/>
      <c r="F37" s="321"/>
    </row>
    <row r="38" spans="1:6" s="46" customFormat="1" ht="28.5" x14ac:dyDescent="0.2">
      <c r="A38" s="295" t="s">
        <v>20</v>
      </c>
      <c r="B38" s="282"/>
      <c r="C38" s="284" t="s">
        <v>22</v>
      </c>
      <c r="D38" s="292" t="s">
        <v>21</v>
      </c>
      <c r="E38" s="290" t="s">
        <v>23</v>
      </c>
      <c r="F38" s="332" t="s">
        <v>24</v>
      </c>
    </row>
    <row r="39" spans="1:6" s="46" customFormat="1" ht="15" x14ac:dyDescent="0.25">
      <c r="A39" s="301"/>
      <c r="B39" s="302" t="s">
        <v>49</v>
      </c>
      <c r="C39" s="301"/>
      <c r="D39" s="292"/>
      <c r="E39" s="297"/>
      <c r="F39" s="294">
        <f>F34</f>
        <v>0</v>
      </c>
    </row>
    <row r="40" spans="1:6" s="46" customFormat="1" ht="15" x14ac:dyDescent="0.25">
      <c r="A40" s="301"/>
      <c r="B40" s="283" t="s">
        <v>1</v>
      </c>
      <c r="C40" s="301"/>
      <c r="D40" s="292"/>
      <c r="E40" s="297"/>
      <c r="F40" s="321"/>
    </row>
    <row r="41" spans="1:6" s="46" customFormat="1" x14ac:dyDescent="0.2">
      <c r="A41" s="301"/>
      <c r="B41" s="282"/>
      <c r="C41" s="284"/>
      <c r="D41" s="292"/>
      <c r="E41" s="297"/>
      <c r="F41" s="321"/>
    </row>
    <row r="42" spans="1:6" s="46" customFormat="1" ht="15" x14ac:dyDescent="0.25">
      <c r="A42" s="301"/>
      <c r="B42" s="283" t="s">
        <v>2</v>
      </c>
      <c r="C42" s="284"/>
      <c r="D42" s="292"/>
      <c r="E42" s="297"/>
      <c r="F42" s="321"/>
    </row>
    <row r="43" spans="1:6" s="46" customFormat="1" x14ac:dyDescent="0.2">
      <c r="A43" s="289"/>
      <c r="B43" s="282"/>
      <c r="C43" s="284"/>
      <c r="D43" s="292"/>
      <c r="E43" s="297"/>
      <c r="F43" s="321"/>
    </row>
    <row r="44" spans="1:6" s="46" customFormat="1" ht="15" x14ac:dyDescent="0.25">
      <c r="A44" s="306"/>
      <c r="B44" s="283" t="s">
        <v>413</v>
      </c>
      <c r="C44" s="299"/>
      <c r="D44" s="307"/>
      <c r="E44" s="308"/>
      <c r="F44" s="296"/>
    </row>
    <row r="45" spans="1:6" s="46" customFormat="1" x14ac:dyDescent="0.2">
      <c r="A45" s="306"/>
      <c r="B45" s="282"/>
      <c r="C45" s="299"/>
      <c r="D45" s="307"/>
      <c r="E45" s="308"/>
      <c r="F45" s="333"/>
    </row>
    <row r="46" spans="1:6" s="46" customFormat="1" ht="15" x14ac:dyDescent="0.25">
      <c r="A46" s="309"/>
      <c r="B46" s="283" t="s">
        <v>414</v>
      </c>
      <c r="C46" s="299"/>
      <c r="D46" s="310"/>
      <c r="E46" s="311"/>
      <c r="F46" s="334"/>
    </row>
    <row r="47" spans="1:6" s="46" customFormat="1" x14ac:dyDescent="0.2">
      <c r="A47" s="309"/>
      <c r="B47" s="282"/>
      <c r="C47" s="299"/>
      <c r="D47" s="310"/>
      <c r="E47" s="311"/>
      <c r="F47" s="334"/>
    </row>
    <row r="48" spans="1:6" s="46" customFormat="1" x14ac:dyDescent="0.2">
      <c r="A48" s="309">
        <v>1</v>
      </c>
      <c r="B48" s="282" t="s">
        <v>415</v>
      </c>
      <c r="C48" s="299" t="s">
        <v>0</v>
      </c>
      <c r="D48" s="310"/>
      <c r="E48" s="311"/>
      <c r="F48" s="334"/>
    </row>
    <row r="49" spans="1:6" s="46" customFormat="1" x14ac:dyDescent="0.2">
      <c r="A49" s="306"/>
      <c r="B49" s="282"/>
      <c r="C49" s="299"/>
      <c r="D49" s="307"/>
      <c r="E49" s="308"/>
      <c r="F49" s="296"/>
    </row>
    <row r="50" spans="1:6" s="46" customFormat="1" ht="15" x14ac:dyDescent="0.25">
      <c r="A50" s="306"/>
      <c r="B50" s="283" t="s">
        <v>416</v>
      </c>
      <c r="C50" s="299"/>
      <c r="D50" s="307"/>
      <c r="E50" s="308"/>
      <c r="F50" s="335"/>
    </row>
    <row r="51" spans="1:6" s="46" customFormat="1" x14ac:dyDescent="0.2">
      <c r="A51" s="306"/>
      <c r="B51" s="282"/>
      <c r="C51" s="299"/>
      <c r="D51" s="307"/>
      <c r="E51" s="308"/>
      <c r="F51" s="335"/>
    </row>
    <row r="52" spans="1:6" s="46" customFormat="1" ht="28.5" x14ac:dyDescent="0.2">
      <c r="A52" s="306">
        <v>2</v>
      </c>
      <c r="B52" s="282" t="s">
        <v>417</v>
      </c>
      <c r="C52" s="299" t="s">
        <v>0</v>
      </c>
      <c r="D52" s="307"/>
      <c r="E52" s="308"/>
      <c r="F52" s="296"/>
    </row>
    <row r="53" spans="1:6" s="46" customFormat="1" x14ac:dyDescent="0.2">
      <c r="A53" s="309"/>
      <c r="B53" s="282"/>
      <c r="C53" s="299"/>
      <c r="D53" s="312"/>
      <c r="E53" s="313"/>
      <c r="F53" s="336"/>
    </row>
    <row r="54" spans="1:6" s="46" customFormat="1" x14ac:dyDescent="0.2">
      <c r="A54" s="309">
        <v>3</v>
      </c>
      <c r="B54" s="282" t="s">
        <v>418</v>
      </c>
      <c r="C54" s="299" t="s">
        <v>0</v>
      </c>
      <c r="D54" s="312"/>
      <c r="E54" s="313"/>
      <c r="F54" s="336"/>
    </row>
    <row r="55" spans="1:6" s="46" customFormat="1" x14ac:dyDescent="0.2">
      <c r="A55" s="309"/>
      <c r="B55" s="282"/>
      <c r="C55" s="299"/>
      <c r="D55" s="312"/>
      <c r="E55" s="313"/>
      <c r="F55" s="336"/>
    </row>
    <row r="56" spans="1:6" s="46" customFormat="1" x14ac:dyDescent="0.2">
      <c r="A56" s="306">
        <v>4</v>
      </c>
      <c r="B56" s="282" t="s">
        <v>419</v>
      </c>
      <c r="C56" s="299" t="s">
        <v>0</v>
      </c>
      <c r="D56" s="314"/>
      <c r="E56" s="315"/>
      <c r="F56" s="296"/>
    </row>
    <row r="57" spans="1:6" s="46" customFormat="1" x14ac:dyDescent="0.2">
      <c r="A57" s="309"/>
      <c r="B57" s="282"/>
      <c r="C57" s="299"/>
      <c r="D57" s="316"/>
      <c r="E57" s="317"/>
      <c r="F57" s="337"/>
    </row>
    <row r="58" spans="1:6" s="46" customFormat="1" x14ac:dyDescent="0.2">
      <c r="A58" s="289">
        <v>5</v>
      </c>
      <c r="B58" s="282" t="s">
        <v>420</v>
      </c>
      <c r="C58" s="299" t="s">
        <v>0</v>
      </c>
      <c r="D58" s="292"/>
      <c r="E58" s="297"/>
      <c r="F58" s="294"/>
    </row>
    <row r="59" spans="1:6" s="46" customFormat="1" x14ac:dyDescent="0.2">
      <c r="A59" s="289"/>
      <c r="B59" s="282"/>
      <c r="C59" s="299"/>
      <c r="D59" s="292"/>
      <c r="E59" s="297"/>
      <c r="F59" s="294"/>
    </row>
    <row r="60" spans="1:6" s="46" customFormat="1" x14ac:dyDescent="0.2">
      <c r="A60" s="289">
        <v>6</v>
      </c>
      <c r="B60" s="282" t="s">
        <v>421</v>
      </c>
      <c r="C60" s="299" t="s">
        <v>0</v>
      </c>
      <c r="D60" s="292"/>
      <c r="E60" s="297"/>
      <c r="F60" s="294"/>
    </row>
    <row r="61" spans="1:6" s="46" customFormat="1" ht="15" customHeight="1" x14ac:dyDescent="0.2">
      <c r="A61" s="289"/>
      <c r="B61" s="282"/>
      <c r="C61" s="299"/>
      <c r="D61" s="292"/>
      <c r="E61" s="297"/>
      <c r="F61" s="296"/>
    </row>
    <row r="62" spans="1:6" s="46" customFormat="1" ht="15" customHeight="1" x14ac:dyDescent="0.2">
      <c r="A62" s="289">
        <v>7</v>
      </c>
      <c r="B62" s="282" t="s">
        <v>422</v>
      </c>
      <c r="C62" s="299" t="s">
        <v>0</v>
      </c>
      <c r="D62" s="292"/>
      <c r="E62" s="297"/>
      <c r="F62" s="294"/>
    </row>
    <row r="63" spans="1:6" s="46" customFormat="1" ht="15" x14ac:dyDescent="0.25">
      <c r="A63" s="289"/>
      <c r="B63" s="283"/>
      <c r="C63" s="284"/>
      <c r="D63" s="292"/>
      <c r="E63" s="297"/>
      <c r="F63" s="294"/>
    </row>
    <row r="64" spans="1:6" s="46" customFormat="1" ht="183.75" customHeight="1" x14ac:dyDescent="0.2">
      <c r="A64" s="289"/>
      <c r="B64" s="282" t="s">
        <v>423</v>
      </c>
      <c r="C64" s="284"/>
      <c r="D64" s="292"/>
      <c r="E64" s="297"/>
      <c r="F64" s="294"/>
    </row>
    <row r="65" spans="1:6" s="46" customFormat="1" ht="15" customHeight="1" x14ac:dyDescent="0.2">
      <c r="A65" s="289"/>
      <c r="B65" s="282"/>
      <c r="C65" s="284"/>
      <c r="D65" s="292"/>
      <c r="E65" s="297"/>
      <c r="F65" s="296"/>
    </row>
    <row r="66" spans="1:6" s="46" customFormat="1" ht="15" customHeight="1" x14ac:dyDescent="0.2">
      <c r="A66" s="289">
        <v>8</v>
      </c>
      <c r="B66" s="282" t="s">
        <v>424</v>
      </c>
      <c r="C66" s="299" t="s">
        <v>0</v>
      </c>
      <c r="D66" s="292"/>
      <c r="E66" s="297"/>
      <c r="F66" s="294"/>
    </row>
    <row r="67" spans="1:6" s="46" customFormat="1" ht="15" customHeight="1" x14ac:dyDescent="0.2">
      <c r="A67" s="289"/>
      <c r="B67" s="282"/>
      <c r="C67" s="299"/>
      <c r="D67" s="292"/>
      <c r="E67" s="297"/>
      <c r="F67" s="296"/>
    </row>
    <row r="68" spans="1:6" s="46" customFormat="1" ht="15" customHeight="1" x14ac:dyDescent="0.2">
      <c r="A68" s="289">
        <v>9</v>
      </c>
      <c r="B68" s="282" t="s">
        <v>425</v>
      </c>
      <c r="C68" s="299" t="s">
        <v>0</v>
      </c>
      <c r="D68" s="292"/>
      <c r="E68" s="297"/>
      <c r="F68" s="294"/>
    </row>
    <row r="69" spans="1:6" s="46" customFormat="1" x14ac:dyDescent="0.2">
      <c r="A69" s="289"/>
      <c r="B69" s="282"/>
      <c r="C69" s="299"/>
      <c r="D69" s="292"/>
      <c r="E69" s="297"/>
      <c r="F69" s="294"/>
    </row>
    <row r="70" spans="1:6" s="46" customFormat="1" ht="15" customHeight="1" x14ac:dyDescent="0.2">
      <c r="A70" s="289">
        <v>10</v>
      </c>
      <c r="B70" s="282" t="s">
        <v>426</v>
      </c>
      <c r="C70" s="299" t="s">
        <v>0</v>
      </c>
      <c r="D70" s="292"/>
      <c r="E70" s="297"/>
      <c r="F70" s="294"/>
    </row>
    <row r="71" spans="1:6" s="46" customFormat="1" x14ac:dyDescent="0.2">
      <c r="A71" s="289"/>
      <c r="B71" s="282"/>
      <c r="C71" s="299"/>
      <c r="D71" s="292"/>
      <c r="E71" s="297"/>
      <c r="F71" s="296"/>
    </row>
    <row r="72" spans="1:6" s="46" customFormat="1" x14ac:dyDescent="0.2">
      <c r="A72" s="289">
        <v>11</v>
      </c>
      <c r="B72" s="282" t="s">
        <v>427</v>
      </c>
      <c r="C72" s="299" t="s">
        <v>0</v>
      </c>
      <c r="D72" s="292"/>
      <c r="E72" s="297"/>
      <c r="F72" s="294"/>
    </row>
    <row r="73" spans="1:6" s="46" customFormat="1" x14ac:dyDescent="0.2">
      <c r="A73" s="289"/>
      <c r="B73" s="282"/>
      <c r="C73" s="299"/>
      <c r="D73" s="292"/>
      <c r="E73" s="297"/>
      <c r="F73" s="294"/>
    </row>
    <row r="74" spans="1:6" s="46" customFormat="1" x14ac:dyDescent="0.2">
      <c r="A74" s="289">
        <v>12</v>
      </c>
      <c r="B74" s="282" t="s">
        <v>428</v>
      </c>
      <c r="C74" s="299" t="s">
        <v>0</v>
      </c>
      <c r="D74" s="292"/>
      <c r="E74" s="297"/>
      <c r="F74" s="294"/>
    </row>
    <row r="75" spans="1:6" s="46" customFormat="1" x14ac:dyDescent="0.2">
      <c r="A75" s="289"/>
      <c r="B75" s="282"/>
      <c r="C75" s="299"/>
      <c r="D75" s="286"/>
      <c r="E75" s="300"/>
      <c r="F75" s="296"/>
    </row>
    <row r="76" spans="1:6" s="46" customFormat="1" x14ac:dyDescent="0.2">
      <c r="A76" s="289">
        <v>13</v>
      </c>
      <c r="B76" s="282" t="s">
        <v>429</v>
      </c>
      <c r="C76" s="299" t="s">
        <v>0</v>
      </c>
      <c r="D76" s="292"/>
      <c r="E76" s="291"/>
      <c r="F76" s="294"/>
    </row>
    <row r="77" spans="1:6" s="46" customFormat="1" x14ac:dyDescent="0.2">
      <c r="A77" s="289"/>
      <c r="B77" s="282"/>
      <c r="C77" s="299"/>
      <c r="D77" s="286"/>
      <c r="E77" s="300"/>
      <c r="F77" s="296"/>
    </row>
    <row r="78" spans="1:6" s="46" customFormat="1" x14ac:dyDescent="0.2">
      <c r="A78" s="284">
        <v>14</v>
      </c>
      <c r="B78" s="282" t="s">
        <v>430</v>
      </c>
      <c r="C78" s="299" t="s">
        <v>0</v>
      </c>
      <c r="D78" s="292"/>
      <c r="E78" s="291"/>
      <c r="F78" s="294"/>
    </row>
    <row r="79" spans="1:6" s="46" customFormat="1" x14ac:dyDescent="0.2">
      <c r="A79" s="301"/>
      <c r="B79" s="282"/>
      <c r="C79" s="299"/>
      <c r="D79" s="292"/>
      <c r="E79" s="291"/>
      <c r="F79" s="294"/>
    </row>
    <row r="80" spans="1:6" s="46" customFormat="1" x14ac:dyDescent="0.2">
      <c r="A80" s="284"/>
      <c r="B80" s="282"/>
      <c r="C80" s="299"/>
      <c r="D80" s="292"/>
      <c r="E80" s="291"/>
      <c r="F80" s="296"/>
    </row>
    <row r="81" spans="1:6" s="46" customFormat="1" ht="15" x14ac:dyDescent="0.25">
      <c r="A81" s="301"/>
      <c r="B81" s="283" t="s">
        <v>431</v>
      </c>
      <c r="C81" s="299"/>
      <c r="D81" s="292"/>
      <c r="E81" s="291"/>
      <c r="F81" s="294"/>
    </row>
    <row r="82" spans="1:6" s="46" customFormat="1" x14ac:dyDescent="0.2">
      <c r="A82" s="301"/>
      <c r="B82" s="282"/>
      <c r="C82" s="299"/>
      <c r="D82" s="292"/>
      <c r="E82" s="291"/>
      <c r="F82" s="294"/>
    </row>
    <row r="83" spans="1:6" s="46" customFormat="1" ht="15.75" customHeight="1" x14ac:dyDescent="0.2">
      <c r="A83" s="299">
        <v>15</v>
      </c>
      <c r="B83" s="328" t="s">
        <v>432</v>
      </c>
      <c r="C83" s="299" t="s">
        <v>0</v>
      </c>
      <c r="D83" s="286"/>
      <c r="E83" s="300"/>
      <c r="F83" s="296"/>
    </row>
    <row r="84" spans="1:6" s="46" customFormat="1" x14ac:dyDescent="0.2">
      <c r="A84" s="284"/>
      <c r="B84" s="282"/>
      <c r="C84" s="299"/>
      <c r="D84" s="292"/>
      <c r="E84" s="291"/>
      <c r="F84" s="294"/>
    </row>
    <row r="85" spans="1:6" s="46" customFormat="1" x14ac:dyDescent="0.2">
      <c r="A85" s="299">
        <v>16</v>
      </c>
      <c r="B85" s="282" t="s">
        <v>433</v>
      </c>
      <c r="C85" s="299" t="s">
        <v>0</v>
      </c>
      <c r="D85" s="292"/>
      <c r="E85" s="291"/>
      <c r="F85" s="294"/>
    </row>
    <row r="86" spans="1:6" s="46" customFormat="1" ht="15" x14ac:dyDescent="0.25">
      <c r="A86" s="301"/>
      <c r="B86" s="298"/>
      <c r="C86" s="301"/>
      <c r="D86" s="292"/>
      <c r="E86" s="291"/>
      <c r="F86" s="294"/>
    </row>
    <row r="87" spans="1:6" s="46" customFormat="1" ht="15" x14ac:dyDescent="0.25">
      <c r="A87" s="301"/>
      <c r="B87" s="302" t="s">
        <v>28</v>
      </c>
      <c r="C87" s="303"/>
      <c r="D87" s="292"/>
      <c r="E87" s="304" t="s">
        <v>19</v>
      </c>
      <c r="F87" s="305">
        <f>SUM(F39:F86)</f>
        <v>0</v>
      </c>
    </row>
    <row r="88" spans="1:6" s="46" customFormat="1" ht="15" x14ac:dyDescent="0.25">
      <c r="A88" s="301"/>
      <c r="B88" s="298" t="s">
        <v>525</v>
      </c>
      <c r="C88" s="301"/>
      <c r="D88" s="292"/>
      <c r="E88" s="297"/>
      <c r="F88" s="321"/>
    </row>
    <row r="89" spans="1:6" s="46" customFormat="1" ht="15" x14ac:dyDescent="0.25">
      <c r="A89" s="301"/>
      <c r="B89" s="298" t="s">
        <v>26</v>
      </c>
      <c r="C89" s="301"/>
      <c r="D89" s="292"/>
      <c r="E89" s="297"/>
      <c r="F89" s="321"/>
    </row>
    <row r="90" spans="1:6" s="46" customFormat="1" ht="15" x14ac:dyDescent="0.25">
      <c r="A90" s="301"/>
      <c r="B90" s="298" t="s">
        <v>526</v>
      </c>
      <c r="C90" s="301"/>
      <c r="D90" s="292"/>
      <c r="E90" s="297"/>
      <c r="F90" s="321"/>
    </row>
    <row r="91" spans="1:6" s="46" customFormat="1" ht="28.5" x14ac:dyDescent="0.2">
      <c r="A91" s="295" t="s">
        <v>20</v>
      </c>
      <c r="B91" s="282"/>
      <c r="C91" s="284" t="s">
        <v>22</v>
      </c>
      <c r="D91" s="292" t="s">
        <v>21</v>
      </c>
      <c r="E91" s="290" t="s">
        <v>23</v>
      </c>
      <c r="F91" s="332" t="s">
        <v>24</v>
      </c>
    </row>
    <row r="92" spans="1:6" s="46" customFormat="1" ht="15" x14ac:dyDescent="0.25">
      <c r="A92" s="301"/>
      <c r="B92" s="302" t="s">
        <v>49</v>
      </c>
      <c r="C92" s="301"/>
      <c r="D92" s="292"/>
      <c r="E92" s="297"/>
      <c r="F92" s="294">
        <f>F87</f>
        <v>0</v>
      </c>
    </row>
    <row r="93" spans="1:6" s="46" customFormat="1" ht="15" x14ac:dyDescent="0.25">
      <c r="A93" s="301"/>
      <c r="B93" s="283" t="s">
        <v>1</v>
      </c>
      <c r="C93" s="301"/>
      <c r="D93" s="292"/>
      <c r="E93" s="297"/>
      <c r="F93" s="321"/>
    </row>
    <row r="94" spans="1:6" s="46" customFormat="1" x14ac:dyDescent="0.2">
      <c r="A94" s="301"/>
      <c r="B94" s="282"/>
      <c r="C94" s="284"/>
      <c r="D94" s="292"/>
      <c r="E94" s="297"/>
      <c r="F94" s="321"/>
    </row>
    <row r="95" spans="1:6" s="46" customFormat="1" ht="15" x14ac:dyDescent="0.25">
      <c r="A95" s="301"/>
      <c r="B95" s="283" t="s">
        <v>2</v>
      </c>
      <c r="C95" s="284"/>
      <c r="D95" s="292"/>
      <c r="E95" s="297"/>
      <c r="F95" s="321"/>
    </row>
    <row r="96" spans="1:6" s="46" customFormat="1" ht="15" x14ac:dyDescent="0.25">
      <c r="A96" s="301"/>
      <c r="B96" s="298"/>
      <c r="C96" s="301"/>
      <c r="D96" s="292"/>
      <c r="E96" s="297"/>
      <c r="F96" s="321"/>
    </row>
    <row r="97" spans="1:6" s="46" customFormat="1" x14ac:dyDescent="0.2">
      <c r="A97" s="284">
        <v>17</v>
      </c>
      <c r="B97" s="282" t="s">
        <v>434</v>
      </c>
      <c r="C97" s="299" t="s">
        <v>0</v>
      </c>
      <c r="D97" s="292"/>
      <c r="E97" s="297"/>
      <c r="F97" s="321"/>
    </row>
    <row r="98" spans="1:6" s="46" customFormat="1" x14ac:dyDescent="0.2">
      <c r="A98" s="284"/>
      <c r="B98" s="282"/>
      <c r="C98" s="299"/>
      <c r="D98" s="292"/>
      <c r="E98" s="297"/>
      <c r="F98" s="321"/>
    </row>
    <row r="99" spans="1:6" s="46" customFormat="1" ht="85.5" x14ac:dyDescent="0.2">
      <c r="A99" s="284"/>
      <c r="B99" s="282" t="s">
        <v>435</v>
      </c>
      <c r="C99" s="299" t="s">
        <v>0</v>
      </c>
      <c r="D99" s="292"/>
      <c r="E99" s="297"/>
      <c r="F99" s="321"/>
    </row>
    <row r="100" spans="1:6" s="46" customFormat="1" x14ac:dyDescent="0.2">
      <c r="A100" s="284"/>
      <c r="B100" s="282"/>
      <c r="C100" s="299"/>
      <c r="D100" s="292"/>
      <c r="E100" s="297"/>
      <c r="F100" s="321"/>
    </row>
    <row r="101" spans="1:6" s="46" customFormat="1" ht="57" x14ac:dyDescent="0.2">
      <c r="A101" s="284">
        <v>18</v>
      </c>
      <c r="B101" s="282" t="s">
        <v>436</v>
      </c>
      <c r="C101" s="299" t="s">
        <v>0</v>
      </c>
      <c r="D101" s="292"/>
      <c r="E101" s="297"/>
      <c r="F101" s="321"/>
    </row>
    <row r="102" spans="1:6" s="46" customFormat="1" x14ac:dyDescent="0.2">
      <c r="A102" s="284"/>
      <c r="B102" s="282"/>
      <c r="C102" s="299"/>
      <c r="D102" s="292"/>
      <c r="E102" s="297"/>
      <c r="F102" s="321"/>
    </row>
    <row r="103" spans="1:6" s="46" customFormat="1" x14ac:dyDescent="0.2">
      <c r="A103" s="284">
        <v>19</v>
      </c>
      <c r="B103" s="282" t="s">
        <v>437</v>
      </c>
      <c r="C103" s="299" t="s">
        <v>0</v>
      </c>
      <c r="D103" s="292"/>
      <c r="E103" s="297"/>
      <c r="F103" s="321"/>
    </row>
    <row r="104" spans="1:6" s="46" customFormat="1" x14ac:dyDescent="0.2">
      <c r="A104" s="284"/>
      <c r="B104" s="282"/>
      <c r="C104" s="299"/>
      <c r="D104" s="292"/>
      <c r="E104" s="297"/>
      <c r="F104" s="321"/>
    </row>
    <row r="105" spans="1:6" s="46" customFormat="1" x14ac:dyDescent="0.2">
      <c r="A105" s="284">
        <v>20</v>
      </c>
      <c r="B105" s="282" t="s">
        <v>438</v>
      </c>
      <c r="C105" s="299" t="s">
        <v>0</v>
      </c>
      <c r="D105" s="292"/>
      <c r="E105" s="297"/>
      <c r="F105" s="321"/>
    </row>
    <row r="106" spans="1:6" s="46" customFormat="1" x14ac:dyDescent="0.2">
      <c r="A106" s="284"/>
      <c r="B106" s="282"/>
      <c r="C106" s="299"/>
      <c r="D106" s="292"/>
      <c r="E106" s="297"/>
      <c r="F106" s="321"/>
    </row>
    <row r="107" spans="1:6" s="46" customFormat="1" x14ac:dyDescent="0.2">
      <c r="A107" s="284">
        <v>21</v>
      </c>
      <c r="B107" s="282" t="s">
        <v>439</v>
      </c>
      <c r="C107" s="299" t="s">
        <v>0</v>
      </c>
      <c r="D107" s="292"/>
      <c r="E107" s="297"/>
      <c r="F107" s="321"/>
    </row>
    <row r="108" spans="1:6" s="46" customFormat="1" x14ac:dyDescent="0.2">
      <c r="A108" s="284"/>
      <c r="B108" s="282"/>
      <c r="C108" s="299"/>
      <c r="D108" s="292"/>
      <c r="E108" s="297"/>
      <c r="F108" s="321"/>
    </row>
    <row r="109" spans="1:6" s="46" customFormat="1" x14ac:dyDescent="0.2">
      <c r="A109" s="284">
        <v>22</v>
      </c>
      <c r="B109" s="282" t="s">
        <v>440</v>
      </c>
      <c r="C109" s="299" t="s">
        <v>0</v>
      </c>
      <c r="D109" s="292"/>
      <c r="E109" s="297"/>
      <c r="F109" s="321"/>
    </row>
    <row r="110" spans="1:6" s="46" customFormat="1" x14ac:dyDescent="0.2">
      <c r="A110" s="284"/>
      <c r="B110" s="282"/>
      <c r="C110" s="299"/>
      <c r="D110" s="292"/>
      <c r="E110" s="297"/>
      <c r="F110" s="321"/>
    </row>
    <row r="111" spans="1:6" s="46" customFormat="1" ht="15" x14ac:dyDescent="0.25">
      <c r="A111" s="284"/>
      <c r="B111" s="283" t="s">
        <v>441</v>
      </c>
      <c r="C111" s="299"/>
      <c r="D111" s="292"/>
      <c r="E111" s="297"/>
      <c r="F111" s="321"/>
    </row>
    <row r="112" spans="1:6" s="46" customFormat="1" x14ac:dyDescent="0.2">
      <c r="A112" s="284"/>
      <c r="B112" s="282"/>
      <c r="C112" s="299"/>
      <c r="D112" s="292"/>
      <c r="E112" s="297"/>
      <c r="F112" s="321"/>
    </row>
    <row r="113" spans="1:6" s="46" customFormat="1" x14ac:dyDescent="0.2">
      <c r="A113" s="284">
        <v>23</v>
      </c>
      <c r="B113" s="282" t="s">
        <v>442</v>
      </c>
      <c r="C113" s="299" t="s">
        <v>0</v>
      </c>
      <c r="D113" s="292"/>
      <c r="E113" s="297"/>
      <c r="F113" s="321"/>
    </row>
    <row r="114" spans="1:6" s="46" customFormat="1" x14ac:dyDescent="0.2">
      <c r="A114" s="284"/>
      <c r="B114" s="282"/>
      <c r="C114" s="299"/>
      <c r="D114" s="292"/>
      <c r="E114" s="297"/>
      <c r="F114" s="321"/>
    </row>
    <row r="115" spans="1:6" s="46" customFormat="1" x14ac:dyDescent="0.2">
      <c r="A115" s="284">
        <v>24</v>
      </c>
      <c r="B115" s="282" t="s">
        <v>443</v>
      </c>
      <c r="C115" s="299" t="s">
        <v>0</v>
      </c>
      <c r="D115" s="292"/>
      <c r="E115" s="297"/>
      <c r="F115" s="321"/>
    </row>
    <row r="116" spans="1:6" s="46" customFormat="1" x14ac:dyDescent="0.2">
      <c r="A116" s="284"/>
      <c r="B116" s="282"/>
      <c r="C116" s="299"/>
      <c r="D116" s="292"/>
      <c r="E116" s="297"/>
      <c r="F116" s="321"/>
    </row>
    <row r="117" spans="1:6" s="46" customFormat="1" x14ac:dyDescent="0.2">
      <c r="A117" s="284">
        <v>25</v>
      </c>
      <c r="B117" s="282" t="s">
        <v>444</v>
      </c>
      <c r="C117" s="299" t="s">
        <v>0</v>
      </c>
      <c r="D117" s="292"/>
      <c r="E117" s="297"/>
      <c r="F117" s="321"/>
    </row>
    <row r="118" spans="1:6" s="46" customFormat="1" ht="15" x14ac:dyDescent="0.25">
      <c r="A118" s="284"/>
      <c r="B118" s="298"/>
      <c r="C118" s="301"/>
      <c r="D118" s="292"/>
      <c r="E118" s="297"/>
      <c r="F118" s="321"/>
    </row>
    <row r="119" spans="1:6" s="46" customFormat="1" x14ac:dyDescent="0.2">
      <c r="A119" s="284">
        <v>26</v>
      </c>
      <c r="B119" s="282" t="s">
        <v>445</v>
      </c>
      <c r="C119" s="299" t="s">
        <v>0</v>
      </c>
      <c r="D119" s="292"/>
      <c r="E119" s="297"/>
      <c r="F119" s="321"/>
    </row>
    <row r="120" spans="1:6" s="46" customFormat="1" x14ac:dyDescent="0.2">
      <c r="A120" s="284"/>
      <c r="B120" s="282"/>
      <c r="C120" s="299"/>
      <c r="D120" s="292"/>
      <c r="E120" s="297"/>
      <c r="F120" s="321"/>
    </row>
    <row r="121" spans="1:6" s="46" customFormat="1" x14ac:dyDescent="0.2">
      <c r="A121" s="284">
        <v>27</v>
      </c>
      <c r="B121" s="282" t="s">
        <v>446</v>
      </c>
      <c r="C121" s="299" t="s">
        <v>0</v>
      </c>
      <c r="D121" s="292"/>
      <c r="E121" s="297"/>
      <c r="F121" s="321"/>
    </row>
    <row r="122" spans="1:6" s="46" customFormat="1" x14ac:dyDescent="0.2">
      <c r="A122" s="284"/>
      <c r="B122" s="282"/>
      <c r="C122" s="299"/>
      <c r="D122" s="292"/>
      <c r="E122" s="297"/>
      <c r="F122" s="321"/>
    </row>
    <row r="123" spans="1:6" s="46" customFormat="1" ht="85.5" x14ac:dyDescent="0.2">
      <c r="A123" s="299">
        <v>28</v>
      </c>
      <c r="B123" s="282" t="s">
        <v>447</v>
      </c>
      <c r="C123" s="299" t="s">
        <v>0</v>
      </c>
      <c r="D123" s="292"/>
      <c r="E123" s="297"/>
      <c r="F123" s="321"/>
    </row>
    <row r="124" spans="1:6" s="46" customFormat="1" x14ac:dyDescent="0.2">
      <c r="A124" s="284"/>
      <c r="B124" s="282"/>
      <c r="C124" s="299"/>
      <c r="D124" s="292"/>
      <c r="E124" s="297"/>
      <c r="F124" s="321"/>
    </row>
    <row r="125" spans="1:6" s="46" customFormat="1" x14ac:dyDescent="0.2">
      <c r="A125" s="284">
        <v>29</v>
      </c>
      <c r="B125" s="282" t="s">
        <v>448</v>
      </c>
      <c r="C125" s="299" t="s">
        <v>0</v>
      </c>
      <c r="D125" s="292"/>
      <c r="E125" s="297"/>
      <c r="F125" s="321"/>
    </row>
    <row r="126" spans="1:6" s="46" customFormat="1" ht="15" x14ac:dyDescent="0.25">
      <c r="A126" s="284"/>
      <c r="B126" s="298"/>
      <c r="C126" s="301"/>
      <c r="D126" s="292"/>
      <c r="E126" s="297"/>
      <c r="F126" s="321"/>
    </row>
    <row r="127" spans="1:6" s="46" customFormat="1" ht="15" x14ac:dyDescent="0.25">
      <c r="A127" s="284"/>
      <c r="B127" s="283" t="s">
        <v>449</v>
      </c>
      <c r="C127" s="299"/>
      <c r="D127" s="292"/>
      <c r="E127" s="297"/>
      <c r="F127" s="321"/>
    </row>
    <row r="128" spans="1:6" s="46" customFormat="1" x14ac:dyDescent="0.2">
      <c r="A128" s="284"/>
      <c r="B128" s="282"/>
      <c r="C128" s="299"/>
      <c r="D128" s="292"/>
      <c r="E128" s="297"/>
      <c r="F128" s="321"/>
    </row>
    <row r="129" spans="1:6" s="46" customFormat="1" ht="114" x14ac:dyDescent="0.2">
      <c r="A129" s="299">
        <v>30</v>
      </c>
      <c r="B129" s="282" t="s">
        <v>450</v>
      </c>
      <c r="C129" s="299" t="s">
        <v>0</v>
      </c>
      <c r="D129" s="292"/>
      <c r="E129" s="297"/>
      <c r="F129" s="321"/>
    </row>
    <row r="130" spans="1:6" s="46" customFormat="1" ht="15" x14ac:dyDescent="0.25">
      <c r="A130" s="301"/>
      <c r="B130" s="298"/>
      <c r="C130" s="301"/>
      <c r="D130" s="292"/>
      <c r="E130" s="297"/>
      <c r="F130" s="321"/>
    </row>
    <row r="131" spans="1:6" s="46" customFormat="1" ht="15" x14ac:dyDescent="0.25">
      <c r="A131" s="301"/>
      <c r="B131" s="298"/>
      <c r="C131" s="301"/>
      <c r="D131" s="292"/>
      <c r="E131" s="297"/>
      <c r="F131" s="321"/>
    </row>
    <row r="132" spans="1:6" s="46" customFormat="1" ht="15" x14ac:dyDescent="0.25">
      <c r="A132" s="301"/>
      <c r="B132" s="298"/>
      <c r="C132" s="301"/>
      <c r="D132" s="292"/>
      <c r="E132" s="297"/>
      <c r="F132" s="321"/>
    </row>
    <row r="133" spans="1:6" s="46" customFormat="1" ht="15" x14ac:dyDescent="0.25">
      <c r="A133" s="301"/>
      <c r="B133" s="302" t="s">
        <v>28</v>
      </c>
      <c r="C133" s="303"/>
      <c r="D133" s="292"/>
      <c r="E133" s="304" t="s">
        <v>19</v>
      </c>
      <c r="F133" s="305">
        <f>SUM(F92:F132)</f>
        <v>0</v>
      </c>
    </row>
    <row r="134" spans="1:6" s="46" customFormat="1" ht="15" x14ac:dyDescent="0.25">
      <c r="A134" s="301"/>
      <c r="B134" s="298" t="s">
        <v>525</v>
      </c>
      <c r="C134" s="301"/>
      <c r="D134" s="292"/>
      <c r="E134" s="297"/>
      <c r="F134" s="321"/>
    </row>
    <row r="135" spans="1:6" s="46" customFormat="1" ht="15" x14ac:dyDescent="0.25">
      <c r="A135" s="301"/>
      <c r="B135" s="298" t="s">
        <v>26</v>
      </c>
      <c r="C135" s="301"/>
      <c r="D135" s="292"/>
      <c r="E135" s="297"/>
      <c r="F135" s="321"/>
    </row>
    <row r="136" spans="1:6" s="46" customFormat="1" ht="15" x14ac:dyDescent="0.25">
      <c r="A136" s="301"/>
      <c r="B136" s="298" t="s">
        <v>526</v>
      </c>
      <c r="C136" s="301"/>
      <c r="D136" s="292"/>
      <c r="E136" s="297"/>
      <c r="F136" s="321"/>
    </row>
    <row r="137" spans="1:6" s="46" customFormat="1" ht="28.5" x14ac:dyDescent="0.2">
      <c r="A137" s="295" t="s">
        <v>20</v>
      </c>
      <c r="B137" s="282"/>
      <c r="C137" s="284" t="s">
        <v>22</v>
      </c>
      <c r="D137" s="292" t="s">
        <v>21</v>
      </c>
      <c r="E137" s="290" t="s">
        <v>23</v>
      </c>
      <c r="F137" s="332" t="s">
        <v>24</v>
      </c>
    </row>
    <row r="138" spans="1:6" s="46" customFormat="1" ht="15" x14ac:dyDescent="0.25">
      <c r="A138" s="301"/>
      <c r="B138" s="302" t="s">
        <v>49</v>
      </c>
      <c r="C138" s="301"/>
      <c r="D138" s="292"/>
      <c r="E138" s="297"/>
      <c r="F138" s="294">
        <f>F133</f>
        <v>0</v>
      </c>
    </row>
    <row r="139" spans="1:6" s="46" customFormat="1" ht="15" x14ac:dyDescent="0.25">
      <c r="A139" s="301"/>
      <c r="B139" s="283" t="s">
        <v>1</v>
      </c>
      <c r="C139" s="301"/>
      <c r="D139" s="292"/>
      <c r="E139" s="297"/>
      <c r="F139" s="321"/>
    </row>
    <row r="140" spans="1:6" s="46" customFormat="1" x14ac:dyDescent="0.2">
      <c r="A140" s="301"/>
      <c r="B140" s="282"/>
      <c r="C140" s="284"/>
      <c r="D140" s="292"/>
      <c r="E140" s="297"/>
      <c r="F140" s="321"/>
    </row>
    <row r="141" spans="1:6" s="46" customFormat="1" ht="15" x14ac:dyDescent="0.25">
      <c r="A141" s="301"/>
      <c r="B141" s="283" t="s">
        <v>2</v>
      </c>
      <c r="C141" s="284"/>
      <c r="D141" s="292"/>
      <c r="E141" s="297"/>
      <c r="F141" s="321"/>
    </row>
    <row r="142" spans="1:6" s="46" customFormat="1" ht="11.25" customHeight="1" x14ac:dyDescent="0.25">
      <c r="A142" s="301"/>
      <c r="B142" s="283"/>
      <c r="C142" s="284"/>
      <c r="D142" s="292"/>
      <c r="E142" s="297"/>
      <c r="F142" s="321"/>
    </row>
    <row r="143" spans="1:6" s="46" customFormat="1" ht="57" x14ac:dyDescent="0.2">
      <c r="A143" s="284">
        <v>31</v>
      </c>
      <c r="B143" s="282" t="s">
        <v>451</v>
      </c>
      <c r="C143" s="299" t="s">
        <v>0</v>
      </c>
      <c r="D143" s="292"/>
      <c r="E143" s="297"/>
      <c r="F143" s="321"/>
    </row>
    <row r="144" spans="1:6" s="46" customFormat="1" ht="12" customHeight="1" x14ac:dyDescent="0.2">
      <c r="A144" s="284"/>
      <c r="B144" s="282"/>
      <c r="C144" s="299"/>
      <c r="D144" s="292"/>
      <c r="E144" s="297"/>
      <c r="F144" s="321"/>
    </row>
    <row r="145" spans="1:6" s="46" customFormat="1" x14ac:dyDescent="0.2">
      <c r="A145" s="284">
        <v>32</v>
      </c>
      <c r="B145" s="282" t="s">
        <v>452</v>
      </c>
      <c r="C145" s="299" t="s">
        <v>0</v>
      </c>
      <c r="D145" s="292"/>
      <c r="E145" s="297"/>
      <c r="F145" s="321"/>
    </row>
    <row r="146" spans="1:6" s="46" customFormat="1" x14ac:dyDescent="0.2">
      <c r="A146" s="284"/>
      <c r="B146" s="282"/>
      <c r="C146" s="299"/>
      <c r="D146" s="292"/>
      <c r="E146" s="297"/>
      <c r="F146" s="321"/>
    </row>
    <row r="147" spans="1:6" s="46" customFormat="1" x14ac:dyDescent="0.2">
      <c r="A147" s="284">
        <v>33</v>
      </c>
      <c r="B147" s="282" t="s">
        <v>453</v>
      </c>
      <c r="C147" s="299" t="s">
        <v>0</v>
      </c>
      <c r="D147" s="292"/>
      <c r="E147" s="297"/>
      <c r="F147" s="321"/>
    </row>
    <row r="148" spans="1:6" s="46" customFormat="1" x14ac:dyDescent="0.2">
      <c r="A148" s="284"/>
      <c r="B148" s="282"/>
      <c r="C148" s="299"/>
      <c r="D148" s="292"/>
      <c r="E148" s="297"/>
      <c r="F148" s="321"/>
    </row>
    <row r="149" spans="1:6" s="46" customFormat="1" x14ac:dyDescent="0.2">
      <c r="A149" s="284">
        <v>34</v>
      </c>
      <c r="B149" s="282" t="s">
        <v>454</v>
      </c>
      <c r="C149" s="299" t="s">
        <v>0</v>
      </c>
      <c r="D149" s="292"/>
      <c r="E149" s="297"/>
      <c r="F149" s="321"/>
    </row>
    <row r="150" spans="1:6" s="46" customFormat="1" x14ac:dyDescent="0.2">
      <c r="A150" s="289"/>
      <c r="B150" s="282"/>
      <c r="C150" s="299"/>
      <c r="D150" s="292"/>
      <c r="E150" s="297"/>
      <c r="F150" s="321"/>
    </row>
    <row r="151" spans="1:6" s="46" customFormat="1" ht="15" x14ac:dyDescent="0.25">
      <c r="A151" s="306"/>
      <c r="B151" s="283" t="s">
        <v>455</v>
      </c>
      <c r="C151" s="299"/>
      <c r="D151" s="307"/>
      <c r="E151" s="308"/>
      <c r="F151" s="296"/>
    </row>
    <row r="152" spans="1:6" s="46" customFormat="1" x14ac:dyDescent="0.2">
      <c r="A152" s="306"/>
      <c r="B152" s="282"/>
      <c r="C152" s="299"/>
      <c r="D152" s="307"/>
      <c r="E152" s="308"/>
      <c r="F152" s="333"/>
    </row>
    <row r="153" spans="1:6" s="46" customFormat="1" ht="28.5" x14ac:dyDescent="0.2">
      <c r="A153" s="309">
        <v>35</v>
      </c>
      <c r="B153" s="282" t="s">
        <v>456</v>
      </c>
      <c r="C153" s="299" t="s">
        <v>0</v>
      </c>
      <c r="D153" s="310"/>
      <c r="E153" s="311"/>
      <c r="F153" s="334"/>
    </row>
    <row r="154" spans="1:6" s="46" customFormat="1" x14ac:dyDescent="0.2">
      <c r="A154" s="309"/>
      <c r="B154" s="282"/>
      <c r="C154" s="299"/>
      <c r="D154" s="310"/>
      <c r="E154" s="311"/>
      <c r="F154" s="334"/>
    </row>
    <row r="155" spans="1:6" s="46" customFormat="1" x14ac:dyDescent="0.2">
      <c r="A155" s="309">
        <v>36</v>
      </c>
      <c r="B155" s="331" t="s">
        <v>457</v>
      </c>
      <c r="C155" s="299" t="s">
        <v>0</v>
      </c>
      <c r="D155" s="310"/>
      <c r="E155" s="311"/>
      <c r="F155" s="334"/>
    </row>
    <row r="156" spans="1:6" s="46" customFormat="1" x14ac:dyDescent="0.2">
      <c r="A156" s="306"/>
      <c r="B156" s="282"/>
      <c r="C156" s="299"/>
      <c r="D156" s="307"/>
      <c r="E156" s="308"/>
      <c r="F156" s="296"/>
    </row>
    <row r="157" spans="1:6" s="46" customFormat="1" ht="28.5" x14ac:dyDescent="0.2">
      <c r="A157" s="306">
        <v>37</v>
      </c>
      <c r="B157" s="282" t="s">
        <v>458</v>
      </c>
      <c r="C157" s="299" t="s">
        <v>0</v>
      </c>
      <c r="D157" s="307"/>
      <c r="E157" s="308"/>
      <c r="F157" s="335"/>
    </row>
    <row r="158" spans="1:6" s="46" customFormat="1" x14ac:dyDescent="0.2">
      <c r="A158" s="306"/>
      <c r="B158" s="282"/>
      <c r="C158" s="299"/>
      <c r="D158" s="307"/>
      <c r="E158" s="308"/>
      <c r="F158" s="335"/>
    </row>
    <row r="159" spans="1:6" s="46" customFormat="1" x14ac:dyDescent="0.2">
      <c r="A159" s="306">
        <v>38</v>
      </c>
      <c r="B159" s="282" t="s">
        <v>459</v>
      </c>
      <c r="C159" s="299" t="s">
        <v>0</v>
      </c>
      <c r="D159" s="307"/>
      <c r="E159" s="308"/>
      <c r="F159" s="296"/>
    </row>
    <row r="160" spans="1:6" s="46" customFormat="1" x14ac:dyDescent="0.2">
      <c r="A160" s="309"/>
      <c r="B160" s="282"/>
      <c r="C160" s="299"/>
      <c r="D160" s="312"/>
      <c r="E160" s="313"/>
      <c r="F160" s="336"/>
    </row>
    <row r="161" spans="1:6" s="46" customFormat="1" ht="15" x14ac:dyDescent="0.25">
      <c r="A161" s="309"/>
      <c r="B161" s="283" t="s">
        <v>460</v>
      </c>
      <c r="C161" s="299"/>
      <c r="D161" s="312"/>
      <c r="E161" s="313"/>
      <c r="F161" s="336"/>
    </row>
    <row r="162" spans="1:6" s="46" customFormat="1" x14ac:dyDescent="0.2">
      <c r="A162" s="309"/>
      <c r="B162" s="282"/>
      <c r="C162" s="299"/>
      <c r="D162" s="312"/>
      <c r="E162" s="313"/>
      <c r="F162" s="336"/>
    </row>
    <row r="163" spans="1:6" s="46" customFormat="1" x14ac:dyDescent="0.2">
      <c r="A163" s="306">
        <v>39</v>
      </c>
      <c r="B163" s="282" t="s">
        <v>461</v>
      </c>
      <c r="C163" s="299" t="s">
        <v>0</v>
      </c>
      <c r="D163" s="314"/>
      <c r="E163" s="315"/>
      <c r="F163" s="296"/>
    </row>
    <row r="164" spans="1:6" s="46" customFormat="1" x14ac:dyDescent="0.2">
      <c r="A164" s="309"/>
      <c r="B164" s="282"/>
      <c r="C164" s="299"/>
      <c r="D164" s="316"/>
      <c r="E164" s="317"/>
      <c r="F164" s="337"/>
    </row>
    <row r="165" spans="1:6" s="46" customFormat="1" ht="15" x14ac:dyDescent="0.25">
      <c r="A165" s="289"/>
      <c r="B165" s="283" t="s">
        <v>462</v>
      </c>
      <c r="C165" s="299"/>
      <c r="D165" s="292"/>
      <c r="E165" s="297"/>
      <c r="F165" s="294"/>
    </row>
    <row r="166" spans="1:6" s="46" customFormat="1" x14ac:dyDescent="0.2">
      <c r="A166" s="289"/>
      <c r="B166" s="282"/>
      <c r="C166" s="299"/>
      <c r="D166" s="292"/>
      <c r="E166" s="297"/>
      <c r="F166" s="294"/>
    </row>
    <row r="167" spans="1:6" s="46" customFormat="1" ht="42.75" x14ac:dyDescent="0.2">
      <c r="A167" s="299">
        <v>40</v>
      </c>
      <c r="B167" s="282" t="s">
        <v>463</v>
      </c>
      <c r="C167" s="299" t="s">
        <v>0</v>
      </c>
      <c r="D167" s="292"/>
      <c r="E167" s="297"/>
      <c r="F167" s="294"/>
    </row>
    <row r="168" spans="1:6" s="46" customFormat="1" x14ac:dyDescent="0.2">
      <c r="A168" s="299"/>
      <c r="B168" s="282"/>
      <c r="C168" s="299"/>
      <c r="D168" s="292"/>
      <c r="E168" s="297"/>
      <c r="F168" s="296"/>
    </row>
    <row r="169" spans="1:6" s="46" customFormat="1" ht="71.25" x14ac:dyDescent="0.2">
      <c r="A169" s="299">
        <v>41</v>
      </c>
      <c r="B169" s="282" t="s">
        <v>464</v>
      </c>
      <c r="C169" s="299" t="s">
        <v>0</v>
      </c>
      <c r="D169" s="292"/>
      <c r="E169" s="297"/>
      <c r="F169" s="294"/>
    </row>
    <row r="170" spans="1:6" s="46" customFormat="1" ht="15" x14ac:dyDescent="0.25">
      <c r="A170" s="289"/>
      <c r="B170" s="283"/>
      <c r="C170" s="284"/>
      <c r="D170" s="292"/>
      <c r="E170" s="297"/>
      <c r="F170" s="294"/>
    </row>
    <row r="171" spans="1:6" s="46" customFormat="1" ht="15" x14ac:dyDescent="0.25">
      <c r="A171" s="289"/>
      <c r="B171" s="283" t="s">
        <v>465</v>
      </c>
      <c r="C171" s="299"/>
      <c r="D171" s="292"/>
      <c r="E171" s="297"/>
      <c r="F171" s="294"/>
    </row>
    <row r="172" spans="1:6" s="46" customFormat="1" x14ac:dyDescent="0.2">
      <c r="A172" s="289"/>
      <c r="B172" s="282"/>
      <c r="C172" s="299"/>
      <c r="D172" s="292"/>
      <c r="E172" s="297"/>
      <c r="F172" s="296"/>
    </row>
    <row r="173" spans="1:6" s="46" customFormat="1" ht="15" x14ac:dyDescent="0.25">
      <c r="A173" s="289"/>
      <c r="B173" s="283" t="s">
        <v>466</v>
      </c>
      <c r="C173" s="299"/>
      <c r="D173" s="292"/>
      <c r="E173" s="297"/>
      <c r="F173" s="294"/>
    </row>
    <row r="174" spans="1:6" s="46" customFormat="1" x14ac:dyDescent="0.2">
      <c r="A174" s="289"/>
      <c r="B174" s="282"/>
      <c r="C174" s="299"/>
      <c r="D174" s="292"/>
      <c r="E174" s="297"/>
      <c r="F174" s="296"/>
    </row>
    <row r="175" spans="1:6" s="46" customFormat="1" x14ac:dyDescent="0.2">
      <c r="A175" s="289">
        <v>42</v>
      </c>
      <c r="B175" s="282" t="s">
        <v>415</v>
      </c>
      <c r="C175" s="299" t="s">
        <v>0</v>
      </c>
      <c r="D175" s="292"/>
      <c r="E175" s="297"/>
      <c r="F175" s="294"/>
    </row>
    <row r="176" spans="1:6" s="46" customFormat="1" x14ac:dyDescent="0.2">
      <c r="A176" s="289"/>
      <c r="B176" s="282"/>
      <c r="C176" s="299"/>
      <c r="D176" s="292"/>
      <c r="E176" s="297"/>
      <c r="F176" s="294"/>
    </row>
    <row r="177" spans="1:6" s="46" customFormat="1" ht="15" x14ac:dyDescent="0.25">
      <c r="A177" s="289"/>
      <c r="B177" s="283" t="s">
        <v>467</v>
      </c>
      <c r="C177" s="299"/>
      <c r="D177" s="292"/>
      <c r="E177" s="297"/>
      <c r="F177" s="294"/>
    </row>
    <row r="178" spans="1:6" s="46" customFormat="1" x14ac:dyDescent="0.2">
      <c r="A178" s="289"/>
      <c r="B178" s="282"/>
      <c r="C178" s="299"/>
      <c r="D178" s="292"/>
      <c r="E178" s="297"/>
      <c r="F178" s="296"/>
    </row>
    <row r="179" spans="1:6" s="46" customFormat="1" x14ac:dyDescent="0.2">
      <c r="A179" s="289">
        <v>43</v>
      </c>
      <c r="B179" s="282" t="s">
        <v>468</v>
      </c>
      <c r="C179" s="299" t="s">
        <v>0</v>
      </c>
      <c r="D179" s="292"/>
      <c r="E179" s="297"/>
      <c r="F179" s="294"/>
    </row>
    <row r="180" spans="1:6" s="46" customFormat="1" x14ac:dyDescent="0.2">
      <c r="A180" s="289"/>
      <c r="B180" s="282"/>
      <c r="C180" s="299"/>
      <c r="D180" s="292"/>
      <c r="E180" s="297"/>
      <c r="F180" s="294"/>
    </row>
    <row r="181" spans="1:6" s="46" customFormat="1" x14ac:dyDescent="0.2">
      <c r="A181" s="289">
        <v>44</v>
      </c>
      <c r="B181" s="282" t="s">
        <v>469</v>
      </c>
      <c r="C181" s="299" t="s">
        <v>0</v>
      </c>
      <c r="D181" s="292"/>
      <c r="E181" s="297"/>
      <c r="F181" s="294"/>
    </row>
    <row r="182" spans="1:6" s="46" customFormat="1" x14ac:dyDescent="0.2">
      <c r="A182" s="289"/>
      <c r="B182" s="282"/>
      <c r="C182" s="299"/>
      <c r="D182" s="292"/>
      <c r="E182" s="297"/>
      <c r="F182" s="294"/>
    </row>
    <row r="183" spans="1:6" s="46" customFormat="1" x14ac:dyDescent="0.2">
      <c r="A183" s="289">
        <v>45</v>
      </c>
      <c r="B183" s="282" t="s">
        <v>470</v>
      </c>
      <c r="C183" s="299" t="s">
        <v>0</v>
      </c>
      <c r="D183" s="292"/>
      <c r="E183" s="297"/>
      <c r="F183" s="294"/>
    </row>
    <row r="184" spans="1:6" s="46" customFormat="1" ht="12" customHeight="1" x14ac:dyDescent="0.2">
      <c r="A184" s="289"/>
      <c r="B184" s="318"/>
      <c r="C184" s="284"/>
      <c r="D184" s="292"/>
      <c r="E184" s="297"/>
      <c r="F184" s="294"/>
    </row>
    <row r="185" spans="1:6" s="46" customFormat="1" ht="15" x14ac:dyDescent="0.25">
      <c r="A185" s="301"/>
      <c r="B185" s="283" t="s">
        <v>471</v>
      </c>
      <c r="C185" s="299"/>
      <c r="D185" s="292"/>
      <c r="E185" s="291"/>
      <c r="F185" s="294"/>
    </row>
    <row r="186" spans="1:6" s="46" customFormat="1" ht="12" customHeight="1" x14ac:dyDescent="0.2">
      <c r="A186" s="301"/>
      <c r="B186" s="282"/>
      <c r="C186" s="299"/>
      <c r="D186" s="292"/>
      <c r="E186" s="291"/>
      <c r="F186" s="294"/>
    </row>
    <row r="187" spans="1:6" s="46" customFormat="1" x14ac:dyDescent="0.2">
      <c r="A187" s="284">
        <v>46</v>
      </c>
      <c r="B187" s="282" t="s">
        <v>472</v>
      </c>
      <c r="C187" s="299" t="s">
        <v>0</v>
      </c>
      <c r="D187" s="292"/>
      <c r="E187" s="291"/>
      <c r="F187" s="296"/>
    </row>
    <row r="188" spans="1:6" s="46" customFormat="1" x14ac:dyDescent="0.2">
      <c r="A188" s="301"/>
      <c r="B188" s="282"/>
      <c r="C188" s="299"/>
      <c r="D188" s="292"/>
      <c r="E188" s="291"/>
      <c r="F188" s="294"/>
    </row>
    <row r="189" spans="1:6" s="46" customFormat="1" x14ac:dyDescent="0.2">
      <c r="A189" s="284">
        <v>47</v>
      </c>
      <c r="B189" s="282" t="s">
        <v>473</v>
      </c>
      <c r="C189" s="299" t="s">
        <v>0</v>
      </c>
      <c r="D189" s="292"/>
      <c r="E189" s="291"/>
      <c r="F189" s="294"/>
    </row>
    <row r="190" spans="1:6" s="46" customFormat="1" ht="15" x14ac:dyDescent="0.25">
      <c r="A190" s="301"/>
      <c r="B190" s="298"/>
      <c r="C190" s="301"/>
      <c r="D190" s="292"/>
      <c r="E190" s="291"/>
      <c r="F190" s="294"/>
    </row>
    <row r="191" spans="1:6" s="46" customFormat="1" ht="15" x14ac:dyDescent="0.25">
      <c r="A191" s="301"/>
      <c r="B191" s="302" t="s">
        <v>28</v>
      </c>
      <c r="C191" s="303"/>
      <c r="D191" s="292"/>
      <c r="E191" s="304" t="s">
        <v>19</v>
      </c>
      <c r="F191" s="305">
        <f>SUM(F138:F190)</f>
        <v>0</v>
      </c>
    </row>
    <row r="192" spans="1:6" s="46" customFormat="1" ht="15" x14ac:dyDescent="0.25">
      <c r="A192" s="301"/>
      <c r="B192" s="298" t="s">
        <v>525</v>
      </c>
      <c r="C192" s="301"/>
      <c r="D192" s="292"/>
      <c r="E192" s="297"/>
      <c r="F192" s="321"/>
    </row>
    <row r="193" spans="1:6" s="46" customFormat="1" ht="15" x14ac:dyDescent="0.25">
      <c r="A193" s="301"/>
      <c r="B193" s="298" t="s">
        <v>26</v>
      </c>
      <c r="C193" s="301"/>
      <c r="D193" s="292"/>
      <c r="E193" s="297"/>
      <c r="F193" s="321"/>
    </row>
    <row r="194" spans="1:6" s="46" customFormat="1" ht="15" x14ac:dyDescent="0.25">
      <c r="A194" s="301"/>
      <c r="B194" s="298" t="s">
        <v>526</v>
      </c>
      <c r="C194" s="301"/>
      <c r="D194" s="292"/>
      <c r="E194" s="297"/>
      <c r="F194" s="321"/>
    </row>
    <row r="195" spans="1:6" s="46" customFormat="1" ht="28.5" x14ac:dyDescent="0.2">
      <c r="A195" s="295" t="s">
        <v>20</v>
      </c>
      <c r="B195" s="282"/>
      <c r="C195" s="284" t="s">
        <v>22</v>
      </c>
      <c r="D195" s="292" t="s">
        <v>21</v>
      </c>
      <c r="E195" s="290" t="s">
        <v>23</v>
      </c>
      <c r="F195" s="332" t="s">
        <v>24</v>
      </c>
    </row>
    <row r="196" spans="1:6" s="46" customFormat="1" ht="15" x14ac:dyDescent="0.25">
      <c r="A196" s="301"/>
      <c r="B196" s="302" t="s">
        <v>49</v>
      </c>
      <c r="C196" s="301"/>
      <c r="D196" s="292"/>
      <c r="E196" s="297"/>
      <c r="F196" s="294">
        <f>F191</f>
        <v>0</v>
      </c>
    </row>
    <row r="197" spans="1:6" s="46" customFormat="1" ht="15" x14ac:dyDescent="0.25">
      <c r="A197" s="301"/>
      <c r="B197" s="283" t="s">
        <v>524</v>
      </c>
      <c r="C197" s="301"/>
      <c r="D197" s="292"/>
      <c r="E197" s="297"/>
      <c r="F197" s="321"/>
    </row>
    <row r="198" spans="1:6" s="46" customFormat="1" x14ac:dyDescent="0.2">
      <c r="A198" s="301"/>
      <c r="B198" s="282"/>
      <c r="C198" s="301"/>
      <c r="D198" s="292"/>
      <c r="E198" s="297"/>
      <c r="F198" s="321"/>
    </row>
    <row r="199" spans="1:6" s="46" customFormat="1" ht="15" x14ac:dyDescent="0.25">
      <c r="A199" s="301"/>
      <c r="B199" s="283" t="s">
        <v>2</v>
      </c>
      <c r="C199" s="301"/>
      <c r="D199" s="292"/>
      <c r="E199" s="297"/>
      <c r="F199" s="321"/>
    </row>
    <row r="200" spans="1:6" s="46" customFormat="1" x14ac:dyDescent="0.2">
      <c r="A200" s="289"/>
      <c r="B200" s="282"/>
      <c r="C200" s="301"/>
      <c r="D200" s="292"/>
      <c r="E200" s="297"/>
      <c r="F200" s="321"/>
    </row>
    <row r="201" spans="1:6" s="46" customFormat="1" x14ac:dyDescent="0.2">
      <c r="A201" s="306">
        <v>48</v>
      </c>
      <c r="B201" s="329" t="s">
        <v>474</v>
      </c>
      <c r="C201" s="299" t="s">
        <v>0</v>
      </c>
      <c r="D201" s="307"/>
      <c r="E201" s="308"/>
      <c r="F201" s="333"/>
    </row>
    <row r="202" spans="1:6" s="46" customFormat="1" x14ac:dyDescent="0.2">
      <c r="A202" s="306"/>
      <c r="B202" s="329"/>
      <c r="C202" s="299"/>
      <c r="D202" s="307"/>
      <c r="E202" s="308"/>
      <c r="F202" s="333"/>
    </row>
    <row r="203" spans="1:6" s="46" customFormat="1" ht="30" x14ac:dyDescent="0.25">
      <c r="A203" s="306"/>
      <c r="B203" s="330" t="s">
        <v>475</v>
      </c>
      <c r="C203" s="299"/>
      <c r="D203" s="307"/>
      <c r="E203" s="308"/>
      <c r="F203" s="333"/>
    </row>
    <row r="204" spans="1:6" s="46" customFormat="1" x14ac:dyDescent="0.2">
      <c r="A204" s="306"/>
      <c r="B204" s="329"/>
      <c r="C204" s="299"/>
      <c r="D204" s="307"/>
      <c r="E204" s="308"/>
      <c r="F204" s="333"/>
    </row>
    <row r="205" spans="1:6" s="46" customFormat="1" x14ac:dyDescent="0.2">
      <c r="A205" s="306">
        <v>49</v>
      </c>
      <c r="B205" s="329" t="s">
        <v>476</v>
      </c>
      <c r="C205" s="299" t="s">
        <v>0</v>
      </c>
      <c r="D205" s="307"/>
      <c r="E205" s="308"/>
      <c r="F205" s="333"/>
    </row>
    <row r="206" spans="1:6" s="46" customFormat="1" x14ac:dyDescent="0.2">
      <c r="A206" s="306"/>
      <c r="B206" s="329"/>
      <c r="C206" s="299"/>
      <c r="D206" s="307"/>
      <c r="E206" s="308"/>
      <c r="F206" s="333"/>
    </row>
    <row r="207" spans="1:6" s="46" customFormat="1" x14ac:dyDescent="0.2">
      <c r="A207" s="306">
        <v>50</v>
      </c>
      <c r="B207" s="329" t="s">
        <v>477</v>
      </c>
      <c r="C207" s="299" t="s">
        <v>0</v>
      </c>
      <c r="D207" s="307"/>
      <c r="E207" s="308"/>
      <c r="F207" s="333"/>
    </row>
    <row r="208" spans="1:6" s="46" customFormat="1" x14ac:dyDescent="0.2">
      <c r="A208" s="306"/>
      <c r="B208" s="329"/>
      <c r="C208" s="299"/>
      <c r="D208" s="307"/>
      <c r="E208" s="308"/>
      <c r="F208" s="333"/>
    </row>
    <row r="209" spans="1:6" s="46" customFormat="1" x14ac:dyDescent="0.2">
      <c r="A209" s="306">
        <v>51</v>
      </c>
      <c r="B209" s="329" t="s">
        <v>478</v>
      </c>
      <c r="C209" s="299" t="s">
        <v>0</v>
      </c>
      <c r="D209" s="307"/>
      <c r="E209" s="308"/>
      <c r="F209" s="333"/>
    </row>
    <row r="210" spans="1:6" s="46" customFormat="1" x14ac:dyDescent="0.2">
      <c r="A210" s="306"/>
      <c r="B210" s="329"/>
      <c r="C210" s="299"/>
      <c r="D210" s="307"/>
      <c r="E210" s="308"/>
      <c r="F210" s="333"/>
    </row>
    <row r="211" spans="1:6" s="46" customFormat="1" ht="28.5" x14ac:dyDescent="0.2">
      <c r="A211" s="368">
        <v>52</v>
      </c>
      <c r="B211" s="367" t="s">
        <v>479</v>
      </c>
      <c r="C211" s="299" t="s">
        <v>0</v>
      </c>
      <c r="D211" s="307"/>
      <c r="E211" s="308"/>
      <c r="F211" s="333"/>
    </row>
    <row r="212" spans="1:6" s="46" customFormat="1" x14ac:dyDescent="0.2">
      <c r="A212" s="306"/>
      <c r="B212" s="329"/>
      <c r="C212" s="299"/>
      <c r="D212" s="307"/>
      <c r="E212" s="308"/>
      <c r="F212" s="333"/>
    </row>
    <row r="213" spans="1:6" s="46" customFormat="1" ht="15" x14ac:dyDescent="0.25">
      <c r="A213" s="306"/>
      <c r="B213" s="330" t="s">
        <v>480</v>
      </c>
      <c r="C213" s="299"/>
      <c r="D213" s="307"/>
      <c r="E213" s="308"/>
      <c r="F213" s="333"/>
    </row>
    <row r="214" spans="1:6" s="46" customFormat="1" x14ac:dyDescent="0.2">
      <c r="A214" s="306"/>
      <c r="B214" s="329"/>
      <c r="C214" s="299"/>
      <c r="D214" s="307"/>
      <c r="E214" s="308"/>
      <c r="F214" s="333"/>
    </row>
    <row r="215" spans="1:6" s="46" customFormat="1" x14ac:dyDescent="0.2">
      <c r="A215" s="306">
        <v>53</v>
      </c>
      <c r="B215" s="329" t="s">
        <v>481</v>
      </c>
      <c r="C215" s="299" t="s">
        <v>0</v>
      </c>
      <c r="D215" s="307"/>
      <c r="E215" s="308"/>
      <c r="F215" s="333"/>
    </row>
    <row r="216" spans="1:6" s="46" customFormat="1" x14ac:dyDescent="0.2">
      <c r="A216" s="306"/>
      <c r="B216" s="329"/>
      <c r="C216" s="299"/>
      <c r="D216" s="307"/>
      <c r="E216" s="308"/>
      <c r="F216" s="333"/>
    </row>
    <row r="217" spans="1:6" s="46" customFormat="1" ht="15" x14ac:dyDescent="0.25">
      <c r="A217" s="306"/>
      <c r="B217" s="330" t="s">
        <v>482</v>
      </c>
      <c r="C217" s="299"/>
      <c r="D217" s="307"/>
      <c r="E217" s="308"/>
      <c r="F217" s="333"/>
    </row>
    <row r="218" spans="1:6" s="46" customFormat="1" x14ac:dyDescent="0.2">
      <c r="A218" s="306"/>
      <c r="B218" s="329"/>
      <c r="C218" s="299"/>
      <c r="D218" s="307"/>
      <c r="E218" s="308"/>
      <c r="F218" s="333"/>
    </row>
    <row r="219" spans="1:6" s="46" customFormat="1" x14ac:dyDescent="0.2">
      <c r="A219" s="306">
        <v>54</v>
      </c>
      <c r="B219" s="329" t="s">
        <v>483</v>
      </c>
      <c r="C219" s="299" t="s">
        <v>0</v>
      </c>
      <c r="D219" s="307"/>
      <c r="E219" s="308"/>
      <c r="F219" s="333"/>
    </row>
    <row r="220" spans="1:6" s="46" customFormat="1" x14ac:dyDescent="0.2">
      <c r="A220" s="306"/>
      <c r="B220" s="329"/>
      <c r="C220" s="299"/>
      <c r="D220" s="307"/>
      <c r="E220" s="308"/>
      <c r="F220" s="333"/>
    </row>
    <row r="221" spans="1:6" s="46" customFormat="1" x14ac:dyDescent="0.2">
      <c r="A221" s="306">
        <v>55</v>
      </c>
      <c r="B221" s="329" t="s">
        <v>484</v>
      </c>
      <c r="C221" s="299" t="s">
        <v>0</v>
      </c>
      <c r="D221" s="307"/>
      <c r="E221" s="308"/>
      <c r="F221" s="333"/>
    </row>
    <row r="222" spans="1:6" s="46" customFormat="1" x14ac:dyDescent="0.2">
      <c r="A222" s="306"/>
      <c r="B222" s="329"/>
      <c r="C222" s="299"/>
      <c r="D222" s="307"/>
      <c r="E222" s="308"/>
      <c r="F222" s="333"/>
    </row>
    <row r="223" spans="1:6" s="46" customFormat="1" x14ac:dyDescent="0.2">
      <c r="A223" s="306">
        <v>56</v>
      </c>
      <c r="B223" s="329" t="s">
        <v>485</v>
      </c>
      <c r="C223" s="299" t="s">
        <v>0</v>
      </c>
      <c r="D223" s="307"/>
      <c r="E223" s="308"/>
      <c r="F223" s="333"/>
    </row>
    <row r="224" spans="1:6" s="46" customFormat="1" x14ac:dyDescent="0.2">
      <c r="A224" s="306"/>
      <c r="B224" s="329"/>
      <c r="C224" s="299"/>
      <c r="D224" s="307"/>
      <c r="E224" s="308"/>
      <c r="F224" s="333"/>
    </row>
    <row r="225" spans="1:6" s="46" customFormat="1" x14ac:dyDescent="0.2">
      <c r="A225" s="306">
        <v>57</v>
      </c>
      <c r="B225" s="329" t="s">
        <v>486</v>
      </c>
      <c r="C225" s="299" t="s">
        <v>0</v>
      </c>
      <c r="D225" s="307"/>
      <c r="E225" s="308"/>
      <c r="F225" s="333"/>
    </row>
    <row r="226" spans="1:6" s="46" customFormat="1" x14ac:dyDescent="0.2">
      <c r="A226" s="306"/>
      <c r="B226" s="329"/>
      <c r="C226" s="299"/>
      <c r="D226" s="307"/>
      <c r="E226" s="308"/>
      <c r="F226" s="333"/>
    </row>
    <row r="227" spans="1:6" s="46" customFormat="1" ht="15" x14ac:dyDescent="0.25">
      <c r="A227" s="306"/>
      <c r="B227" s="330" t="s">
        <v>487</v>
      </c>
      <c r="C227" s="299"/>
      <c r="D227" s="307"/>
      <c r="E227" s="308"/>
      <c r="F227" s="333"/>
    </row>
    <row r="228" spans="1:6" s="46" customFormat="1" x14ac:dyDescent="0.2">
      <c r="A228" s="306"/>
      <c r="B228" s="329"/>
      <c r="C228" s="299"/>
      <c r="D228" s="307"/>
      <c r="E228" s="308"/>
      <c r="F228" s="333"/>
    </row>
    <row r="229" spans="1:6" s="46" customFormat="1" x14ac:dyDescent="0.2">
      <c r="A229" s="306">
        <v>58</v>
      </c>
      <c r="B229" s="329" t="s">
        <v>488</v>
      </c>
      <c r="C229" s="299" t="s">
        <v>0</v>
      </c>
      <c r="D229" s="307"/>
      <c r="E229" s="308"/>
      <c r="F229" s="333"/>
    </row>
    <row r="230" spans="1:6" s="46" customFormat="1" x14ac:dyDescent="0.2">
      <c r="A230" s="306"/>
      <c r="B230" s="329"/>
      <c r="C230" s="299"/>
      <c r="D230" s="307"/>
      <c r="E230" s="308"/>
      <c r="F230" s="333"/>
    </row>
    <row r="231" spans="1:6" s="46" customFormat="1" ht="15" x14ac:dyDescent="0.25">
      <c r="A231" s="306"/>
      <c r="B231" s="330" t="s">
        <v>489</v>
      </c>
      <c r="C231" s="299"/>
      <c r="D231" s="307"/>
      <c r="E231" s="308"/>
      <c r="F231" s="333"/>
    </row>
    <row r="232" spans="1:6" s="46" customFormat="1" x14ac:dyDescent="0.2">
      <c r="A232" s="306"/>
      <c r="B232" s="329"/>
      <c r="C232" s="299"/>
      <c r="D232" s="307"/>
      <c r="E232" s="308"/>
      <c r="F232" s="333"/>
    </row>
    <row r="233" spans="1:6" s="46" customFormat="1" x14ac:dyDescent="0.2">
      <c r="A233" s="309">
        <v>59</v>
      </c>
      <c r="B233" s="329" t="s">
        <v>490</v>
      </c>
      <c r="C233" s="299" t="s">
        <v>0</v>
      </c>
      <c r="D233" s="310"/>
      <c r="E233" s="311"/>
      <c r="F233" s="296"/>
    </row>
    <row r="234" spans="1:6" s="46" customFormat="1" x14ac:dyDescent="0.2">
      <c r="A234" s="309"/>
      <c r="B234" s="329"/>
      <c r="C234" s="299"/>
      <c r="D234" s="310"/>
      <c r="E234" s="311"/>
      <c r="F234" s="334"/>
    </row>
    <row r="235" spans="1:6" s="46" customFormat="1" ht="15" x14ac:dyDescent="0.25">
      <c r="A235" s="309"/>
      <c r="B235" s="330" t="s">
        <v>491</v>
      </c>
      <c r="C235" s="299"/>
      <c r="D235" s="310"/>
      <c r="E235" s="311"/>
      <c r="F235" s="334"/>
    </row>
    <row r="236" spans="1:6" s="46" customFormat="1" x14ac:dyDescent="0.2">
      <c r="A236" s="306"/>
      <c r="B236" s="329"/>
      <c r="C236" s="299"/>
      <c r="D236" s="307"/>
      <c r="E236" s="308"/>
      <c r="F236" s="335"/>
    </row>
    <row r="237" spans="1:6" s="46" customFormat="1" x14ac:dyDescent="0.2">
      <c r="A237" s="306">
        <v>60</v>
      </c>
      <c r="B237" s="329" t="s">
        <v>492</v>
      </c>
      <c r="C237" s="299" t="s">
        <v>0</v>
      </c>
      <c r="D237" s="307"/>
      <c r="E237" s="308"/>
      <c r="F237" s="335"/>
    </row>
    <row r="238" spans="1:6" s="46" customFormat="1" x14ac:dyDescent="0.2">
      <c r="A238" s="306"/>
      <c r="B238" s="329"/>
      <c r="C238" s="299"/>
      <c r="D238" s="307"/>
      <c r="E238" s="308"/>
      <c r="F238" s="335"/>
    </row>
    <row r="239" spans="1:6" s="46" customFormat="1" ht="28.5" x14ac:dyDescent="0.2">
      <c r="A239" s="306">
        <v>61</v>
      </c>
      <c r="B239" s="329" t="s">
        <v>493</v>
      </c>
      <c r="C239" s="299" t="s">
        <v>0</v>
      </c>
      <c r="D239" s="314"/>
      <c r="E239" s="315"/>
      <c r="F239" s="296"/>
    </row>
    <row r="240" spans="1:6" s="46" customFormat="1" x14ac:dyDescent="0.2">
      <c r="A240" s="309"/>
      <c r="B240" s="282"/>
      <c r="C240" s="299"/>
      <c r="D240" s="312"/>
      <c r="E240" s="313"/>
      <c r="F240" s="336"/>
    </row>
    <row r="241" spans="1:6" s="46" customFormat="1" x14ac:dyDescent="0.2">
      <c r="A241" s="309">
        <v>62</v>
      </c>
      <c r="B241" s="282" t="s">
        <v>494</v>
      </c>
      <c r="C241" s="299" t="s">
        <v>0</v>
      </c>
      <c r="D241" s="319"/>
      <c r="E241" s="320"/>
      <c r="F241" s="296"/>
    </row>
    <row r="242" spans="1:6" s="46" customFormat="1" x14ac:dyDescent="0.2">
      <c r="A242" s="309"/>
      <c r="B242" s="282"/>
      <c r="C242" s="299"/>
      <c r="D242" s="312"/>
      <c r="E242" s="313"/>
      <c r="F242" s="336"/>
    </row>
    <row r="243" spans="1:6" s="46" customFormat="1" x14ac:dyDescent="0.2">
      <c r="A243" s="306">
        <v>63</v>
      </c>
      <c r="B243" s="282" t="s">
        <v>495</v>
      </c>
      <c r="C243" s="299" t="s">
        <v>0</v>
      </c>
      <c r="D243" s="314"/>
      <c r="E243" s="315"/>
      <c r="F243" s="338"/>
    </row>
    <row r="244" spans="1:6" s="46" customFormat="1" x14ac:dyDescent="0.2">
      <c r="A244" s="309"/>
      <c r="B244" s="282"/>
      <c r="C244" s="299"/>
      <c r="D244" s="316"/>
      <c r="E244" s="317"/>
      <c r="F244" s="337"/>
    </row>
    <row r="245" spans="1:6" s="46" customFormat="1" x14ac:dyDescent="0.2">
      <c r="A245" s="289">
        <v>64</v>
      </c>
      <c r="B245" s="282" t="s">
        <v>496</v>
      </c>
      <c r="C245" s="299" t="s">
        <v>0</v>
      </c>
      <c r="D245" s="292"/>
      <c r="E245" s="297"/>
      <c r="F245" s="294"/>
    </row>
    <row r="246" spans="1:6" s="46" customFormat="1" x14ac:dyDescent="0.2">
      <c r="A246" s="289"/>
      <c r="B246" s="282"/>
      <c r="C246" s="299"/>
      <c r="D246" s="292"/>
      <c r="E246" s="297"/>
      <c r="F246" s="294"/>
    </row>
    <row r="247" spans="1:6" s="46" customFormat="1" x14ac:dyDescent="0.2">
      <c r="A247" s="289">
        <v>65</v>
      </c>
      <c r="B247" s="282" t="s">
        <v>497</v>
      </c>
      <c r="C247" s="299" t="s">
        <v>0</v>
      </c>
      <c r="D247" s="292"/>
      <c r="E247" s="297"/>
      <c r="F247" s="294"/>
    </row>
    <row r="248" spans="1:6" s="46" customFormat="1" x14ac:dyDescent="0.2">
      <c r="A248" s="289"/>
      <c r="B248" s="282"/>
      <c r="C248" s="299"/>
      <c r="D248" s="292"/>
      <c r="E248" s="297"/>
      <c r="F248" s="294"/>
    </row>
    <row r="249" spans="1:6" s="46" customFormat="1" x14ac:dyDescent="0.2">
      <c r="A249" s="289">
        <v>66</v>
      </c>
      <c r="B249" s="282" t="s">
        <v>498</v>
      </c>
      <c r="C249" s="299" t="s">
        <v>0</v>
      </c>
      <c r="D249" s="292"/>
      <c r="E249" s="297"/>
      <c r="F249" s="294"/>
    </row>
    <row r="250" spans="1:6" s="46" customFormat="1" ht="15" x14ac:dyDescent="0.25">
      <c r="A250" s="289"/>
      <c r="B250" s="283"/>
      <c r="C250" s="301"/>
      <c r="D250" s="292"/>
      <c r="E250" s="297"/>
      <c r="F250" s="294"/>
    </row>
    <row r="251" spans="1:6" s="46" customFormat="1" x14ac:dyDescent="0.2">
      <c r="A251" s="289">
        <v>67</v>
      </c>
      <c r="B251" s="282" t="s">
        <v>499</v>
      </c>
      <c r="C251" s="299" t="s">
        <v>0</v>
      </c>
      <c r="D251" s="292"/>
      <c r="E251" s="297"/>
      <c r="F251" s="294"/>
    </row>
    <row r="252" spans="1:6" s="46" customFormat="1" x14ac:dyDescent="0.2">
      <c r="A252" s="289"/>
      <c r="B252" s="282"/>
      <c r="C252" s="299"/>
      <c r="D252" s="292"/>
      <c r="E252" s="297"/>
      <c r="F252" s="294"/>
    </row>
    <row r="253" spans="1:6" s="46" customFormat="1" x14ac:dyDescent="0.2">
      <c r="A253" s="289">
        <v>68</v>
      </c>
      <c r="B253" s="282" t="s">
        <v>500</v>
      </c>
      <c r="C253" s="299" t="s">
        <v>0</v>
      </c>
      <c r="D253" s="292"/>
      <c r="E253" s="297"/>
      <c r="F253" s="294"/>
    </row>
    <row r="254" spans="1:6" s="46" customFormat="1" x14ac:dyDescent="0.2">
      <c r="A254" s="289"/>
      <c r="B254" s="282"/>
      <c r="C254" s="301"/>
      <c r="D254" s="292"/>
      <c r="E254" s="297"/>
      <c r="F254" s="294"/>
    </row>
    <row r="255" spans="1:6" s="46" customFormat="1" x14ac:dyDescent="0.2">
      <c r="A255" s="289"/>
      <c r="B255" s="282"/>
      <c r="C255" s="301"/>
      <c r="D255" s="292"/>
      <c r="E255" s="297"/>
      <c r="F255" s="294"/>
    </row>
    <row r="256" spans="1:6" s="46" customFormat="1" ht="15" x14ac:dyDescent="0.25">
      <c r="A256" s="301"/>
      <c r="B256" s="302" t="s">
        <v>28</v>
      </c>
      <c r="C256" s="303"/>
      <c r="D256" s="292"/>
      <c r="E256" s="304" t="s">
        <v>19</v>
      </c>
      <c r="F256" s="305">
        <f>SUM(F183:F255)</f>
        <v>0</v>
      </c>
    </row>
    <row r="257" spans="1:6" s="46" customFormat="1" ht="15" x14ac:dyDescent="0.25">
      <c r="A257" s="301"/>
      <c r="B257" s="298" t="s">
        <v>525</v>
      </c>
      <c r="C257" s="301"/>
      <c r="D257" s="292"/>
      <c r="E257" s="297"/>
      <c r="F257" s="321"/>
    </row>
    <row r="258" spans="1:6" s="46" customFormat="1" ht="15" x14ac:dyDescent="0.25">
      <c r="B258" s="298" t="s">
        <v>26</v>
      </c>
      <c r="C258" s="301"/>
      <c r="D258" s="292"/>
      <c r="E258" s="297"/>
      <c r="F258" s="321"/>
    </row>
    <row r="259" spans="1:6" s="46" customFormat="1" ht="15" x14ac:dyDescent="0.25">
      <c r="B259" s="298" t="s">
        <v>526</v>
      </c>
      <c r="C259" s="301"/>
      <c r="D259" s="292"/>
      <c r="E259" s="297"/>
      <c r="F259" s="321"/>
    </row>
    <row r="260" spans="1:6" s="46" customFormat="1" ht="28.5" x14ac:dyDescent="0.2">
      <c r="A260" s="295" t="s">
        <v>20</v>
      </c>
      <c r="B260" s="282"/>
      <c r="C260" s="284" t="s">
        <v>22</v>
      </c>
      <c r="D260" s="292" t="s">
        <v>21</v>
      </c>
      <c r="E260" s="290" t="s">
        <v>23</v>
      </c>
      <c r="F260" s="332" t="s">
        <v>24</v>
      </c>
    </row>
    <row r="261" spans="1:6" s="46" customFormat="1" ht="15" x14ac:dyDescent="0.25">
      <c r="A261" s="301"/>
      <c r="B261" s="302" t="s">
        <v>49</v>
      </c>
      <c r="C261" s="301"/>
      <c r="D261" s="292"/>
      <c r="E261" s="297"/>
      <c r="F261" s="294">
        <f>F256</f>
        <v>0</v>
      </c>
    </row>
    <row r="262" spans="1:6" s="46" customFormat="1" ht="15" x14ac:dyDescent="0.25">
      <c r="A262" s="301"/>
      <c r="B262" s="283" t="s">
        <v>524</v>
      </c>
      <c r="C262" s="301"/>
      <c r="D262" s="292"/>
      <c r="E262" s="297"/>
      <c r="F262" s="321"/>
    </row>
    <row r="263" spans="1:6" s="46" customFormat="1" x14ac:dyDescent="0.2">
      <c r="A263" s="301"/>
      <c r="B263" s="282"/>
      <c r="C263" s="301"/>
      <c r="D263" s="292"/>
      <c r="E263" s="297"/>
      <c r="F263" s="321"/>
    </row>
    <row r="264" spans="1:6" s="46" customFormat="1" ht="15" x14ac:dyDescent="0.25">
      <c r="A264" s="301"/>
      <c r="B264" s="283" t="s">
        <v>2</v>
      </c>
      <c r="C264" s="301"/>
      <c r="D264" s="292"/>
      <c r="E264" s="297"/>
      <c r="F264" s="321"/>
    </row>
    <row r="265" spans="1:6" s="46" customFormat="1" x14ac:dyDescent="0.2">
      <c r="A265" s="301"/>
      <c r="B265" s="282"/>
      <c r="C265" s="322"/>
      <c r="D265" s="292"/>
      <c r="E265" s="291"/>
      <c r="F265" s="294"/>
    </row>
    <row r="266" spans="1:6" s="46" customFormat="1" ht="15" x14ac:dyDescent="0.25">
      <c r="A266" s="301"/>
      <c r="B266" s="283" t="s">
        <v>501</v>
      </c>
      <c r="C266" s="299"/>
      <c r="D266" s="292"/>
      <c r="E266" s="291"/>
      <c r="F266" s="294"/>
    </row>
    <row r="267" spans="1:6" s="46" customFormat="1" x14ac:dyDescent="0.2">
      <c r="A267" s="301"/>
      <c r="B267" s="282"/>
      <c r="C267" s="299"/>
      <c r="D267" s="292"/>
      <c r="E267" s="291"/>
      <c r="F267" s="294"/>
    </row>
    <row r="268" spans="1:6" s="46" customFormat="1" ht="15" x14ac:dyDescent="0.25">
      <c r="A268" s="301"/>
      <c r="B268" s="283" t="s">
        <v>502</v>
      </c>
      <c r="C268" s="299"/>
      <c r="D268" s="292"/>
      <c r="E268" s="291"/>
      <c r="F268" s="294"/>
    </row>
    <row r="269" spans="1:6" s="46" customFormat="1" x14ac:dyDescent="0.2">
      <c r="A269" s="301"/>
      <c r="B269" s="282"/>
      <c r="C269" s="299"/>
      <c r="D269" s="292"/>
      <c r="E269" s="291"/>
      <c r="F269" s="294"/>
    </row>
    <row r="270" spans="1:6" s="46" customFormat="1" ht="85.5" x14ac:dyDescent="0.2">
      <c r="A270" s="299">
        <v>69</v>
      </c>
      <c r="B270" s="282" t="s">
        <v>503</v>
      </c>
      <c r="C270" s="299" t="s">
        <v>0</v>
      </c>
      <c r="D270" s="292"/>
      <c r="E270" s="291"/>
      <c r="F270" s="294"/>
    </row>
    <row r="271" spans="1:6" s="46" customFormat="1" x14ac:dyDescent="0.2">
      <c r="A271" s="301"/>
      <c r="B271" s="282"/>
      <c r="C271" s="299"/>
      <c r="D271" s="292"/>
      <c r="E271" s="291"/>
      <c r="F271" s="294"/>
    </row>
    <row r="272" spans="1:6" s="46" customFormat="1" ht="15" x14ac:dyDescent="0.25">
      <c r="A272" s="301"/>
      <c r="B272" s="283" t="s">
        <v>504</v>
      </c>
      <c r="C272" s="299"/>
      <c r="D272" s="292"/>
      <c r="E272" s="291"/>
      <c r="F272" s="294"/>
    </row>
    <row r="273" spans="1:6" s="46" customFormat="1" x14ac:dyDescent="0.2">
      <c r="A273" s="301"/>
      <c r="B273" s="282"/>
      <c r="C273" s="299"/>
      <c r="D273" s="292"/>
      <c r="E273" s="291"/>
      <c r="F273" s="294"/>
    </row>
    <row r="274" spans="1:6" s="46" customFormat="1" ht="57" x14ac:dyDescent="0.2">
      <c r="A274" s="299">
        <v>70</v>
      </c>
      <c r="B274" s="282" t="s">
        <v>505</v>
      </c>
      <c r="C274" s="299" t="s">
        <v>0</v>
      </c>
      <c r="D274" s="292"/>
      <c r="E274" s="291"/>
      <c r="F274" s="294"/>
    </row>
    <row r="275" spans="1:6" s="46" customFormat="1" x14ac:dyDescent="0.2">
      <c r="A275" s="301"/>
      <c r="B275" s="282"/>
      <c r="C275" s="299"/>
      <c r="D275" s="292"/>
      <c r="E275" s="291"/>
      <c r="F275" s="294"/>
    </row>
    <row r="276" spans="1:6" s="46" customFormat="1" ht="15" x14ac:dyDescent="0.25">
      <c r="A276" s="301"/>
      <c r="B276" s="283" t="s">
        <v>506</v>
      </c>
      <c r="C276" s="299"/>
      <c r="D276" s="292"/>
      <c r="E276" s="291"/>
      <c r="F276" s="294"/>
    </row>
    <row r="277" spans="1:6" s="46" customFormat="1" x14ac:dyDescent="0.2">
      <c r="A277" s="301"/>
      <c r="B277" s="282"/>
      <c r="C277" s="299"/>
      <c r="D277" s="292"/>
      <c r="E277" s="291"/>
      <c r="F277" s="294"/>
    </row>
    <row r="278" spans="1:6" s="46" customFormat="1" ht="228" x14ac:dyDescent="0.2">
      <c r="A278" s="301"/>
      <c r="B278" s="282" t="s">
        <v>507</v>
      </c>
      <c r="C278" s="299"/>
      <c r="D278" s="292"/>
      <c r="E278" s="291"/>
      <c r="F278" s="294"/>
    </row>
    <row r="279" spans="1:6" s="46" customFormat="1" x14ac:dyDescent="0.2">
      <c r="A279" s="301"/>
      <c r="B279" s="282"/>
      <c r="C279" s="299"/>
      <c r="D279" s="292"/>
      <c r="E279" s="291"/>
      <c r="F279" s="294"/>
    </row>
    <row r="280" spans="1:6" s="46" customFormat="1" ht="15" x14ac:dyDescent="0.25">
      <c r="A280" s="301"/>
      <c r="B280" s="283" t="s">
        <v>508</v>
      </c>
      <c r="C280" s="299"/>
      <c r="D280" s="292"/>
      <c r="E280" s="291"/>
      <c r="F280" s="294"/>
    </row>
    <row r="281" spans="1:6" s="46" customFormat="1" x14ac:dyDescent="0.2">
      <c r="A281" s="301"/>
      <c r="B281" s="282"/>
      <c r="C281" s="299"/>
      <c r="D281" s="292"/>
      <c r="E281" s="291"/>
      <c r="F281" s="294"/>
    </row>
    <row r="282" spans="1:6" s="46" customFormat="1" ht="213.75" x14ac:dyDescent="0.2">
      <c r="A282" s="299">
        <v>71</v>
      </c>
      <c r="B282" s="282" t="s">
        <v>509</v>
      </c>
      <c r="C282" s="299" t="s">
        <v>0</v>
      </c>
      <c r="D282" s="292"/>
      <c r="E282" s="291"/>
      <c r="F282" s="294"/>
    </row>
    <row r="283" spans="1:6" s="46" customFormat="1" x14ac:dyDescent="0.2">
      <c r="A283" s="301"/>
      <c r="B283" s="282"/>
      <c r="C283" s="299"/>
      <c r="D283" s="292"/>
      <c r="E283" s="291"/>
      <c r="F283" s="294"/>
    </row>
    <row r="284" spans="1:6" s="46" customFormat="1" x14ac:dyDescent="0.2">
      <c r="A284" s="301"/>
      <c r="B284" s="282"/>
      <c r="C284" s="299"/>
      <c r="D284" s="292"/>
      <c r="E284" s="291"/>
      <c r="F284" s="294"/>
    </row>
    <row r="285" spans="1:6" s="46" customFormat="1" x14ac:dyDescent="0.2">
      <c r="A285" s="301"/>
      <c r="B285" s="282"/>
      <c r="C285" s="299"/>
      <c r="D285" s="292"/>
      <c r="E285" s="291"/>
      <c r="F285" s="294"/>
    </row>
    <row r="286" spans="1:6" s="46" customFormat="1" ht="15" x14ac:dyDescent="0.25">
      <c r="A286" s="301"/>
      <c r="B286" s="302" t="s">
        <v>28</v>
      </c>
      <c r="C286" s="303"/>
      <c r="D286" s="292"/>
      <c r="E286" s="304" t="s">
        <v>19</v>
      </c>
      <c r="F286" s="305">
        <f>SUM(F222:F285)</f>
        <v>0</v>
      </c>
    </row>
    <row r="287" spans="1:6" s="46" customFormat="1" ht="15" x14ac:dyDescent="0.25">
      <c r="A287" s="301"/>
      <c r="B287" s="298" t="s">
        <v>525</v>
      </c>
      <c r="C287" s="301"/>
      <c r="D287" s="292"/>
      <c r="E287" s="297"/>
      <c r="F287" s="321"/>
    </row>
    <row r="288" spans="1:6" s="46" customFormat="1" ht="15" x14ac:dyDescent="0.25">
      <c r="A288" s="301"/>
      <c r="B288" s="298" t="s">
        <v>26</v>
      </c>
      <c r="C288" s="301"/>
      <c r="D288" s="292"/>
      <c r="E288" s="297"/>
      <c r="F288" s="321"/>
    </row>
    <row r="289" spans="1:6" s="46" customFormat="1" ht="15" x14ac:dyDescent="0.25">
      <c r="A289" s="301"/>
      <c r="B289" s="298" t="s">
        <v>526</v>
      </c>
      <c r="C289" s="301"/>
      <c r="D289" s="292"/>
      <c r="E289" s="297"/>
      <c r="F289" s="321"/>
    </row>
    <row r="290" spans="1:6" s="46" customFormat="1" ht="28.5" x14ac:dyDescent="0.2">
      <c r="A290" s="295" t="s">
        <v>20</v>
      </c>
      <c r="B290" s="282"/>
      <c r="C290" s="284" t="s">
        <v>22</v>
      </c>
      <c r="D290" s="292" t="s">
        <v>21</v>
      </c>
      <c r="E290" s="290" t="s">
        <v>23</v>
      </c>
      <c r="F290" s="332" t="s">
        <v>24</v>
      </c>
    </row>
    <row r="291" spans="1:6" s="46" customFormat="1" ht="15" x14ac:dyDescent="0.25">
      <c r="A291" s="301"/>
      <c r="B291" s="302" t="s">
        <v>49</v>
      </c>
      <c r="C291" s="301"/>
      <c r="D291" s="292"/>
      <c r="E291" s="297"/>
      <c r="F291" s="294">
        <f>F286</f>
        <v>0</v>
      </c>
    </row>
    <row r="292" spans="1:6" s="46" customFormat="1" x14ac:dyDescent="0.2">
      <c r="A292" s="301"/>
      <c r="B292" s="282"/>
      <c r="C292" s="299"/>
      <c r="D292" s="292"/>
      <c r="E292" s="291"/>
      <c r="F292" s="294"/>
    </row>
    <row r="293" spans="1:6" s="46" customFormat="1" ht="15" x14ac:dyDescent="0.25">
      <c r="A293" s="301"/>
      <c r="B293" s="283" t="s">
        <v>510</v>
      </c>
      <c r="C293" s="299"/>
      <c r="D293" s="292"/>
      <c r="E293" s="291"/>
      <c r="F293" s="294"/>
    </row>
    <row r="294" spans="1:6" s="46" customFormat="1" x14ac:dyDescent="0.2">
      <c r="A294" s="301"/>
      <c r="B294" s="282"/>
      <c r="C294" s="299"/>
      <c r="D294" s="292"/>
      <c r="E294" s="291"/>
      <c r="F294" s="294"/>
    </row>
    <row r="295" spans="1:6" s="46" customFormat="1" ht="128.25" x14ac:dyDescent="0.2">
      <c r="A295" s="299">
        <v>72</v>
      </c>
      <c r="B295" s="282" t="s">
        <v>511</v>
      </c>
      <c r="C295" s="299" t="s">
        <v>0</v>
      </c>
      <c r="D295" s="292"/>
      <c r="E295" s="291"/>
      <c r="F295" s="294"/>
    </row>
    <row r="296" spans="1:6" s="46" customFormat="1" x14ac:dyDescent="0.2">
      <c r="A296" s="301"/>
      <c r="B296" s="282"/>
      <c r="C296" s="299"/>
      <c r="D296" s="292"/>
      <c r="E296" s="291"/>
      <c r="F296" s="294"/>
    </row>
    <row r="297" spans="1:6" s="46" customFormat="1" ht="15" x14ac:dyDescent="0.25">
      <c r="A297" s="301"/>
      <c r="B297" s="283" t="s">
        <v>512</v>
      </c>
      <c r="C297" s="299"/>
      <c r="D297" s="292"/>
      <c r="E297" s="291"/>
      <c r="F297" s="294"/>
    </row>
    <row r="298" spans="1:6" s="46" customFormat="1" x14ac:dyDescent="0.2">
      <c r="A298" s="301"/>
      <c r="B298" s="282"/>
      <c r="C298" s="299"/>
      <c r="D298" s="292"/>
      <c r="E298" s="291"/>
      <c r="F298" s="294"/>
    </row>
    <row r="299" spans="1:6" s="46" customFormat="1" ht="114" x14ac:dyDescent="0.2">
      <c r="A299" s="299">
        <v>73</v>
      </c>
      <c r="B299" s="282" t="s">
        <v>513</v>
      </c>
      <c r="C299" s="299" t="s">
        <v>0</v>
      </c>
      <c r="D299" s="292"/>
      <c r="E299" s="291"/>
      <c r="F299" s="294"/>
    </row>
    <row r="300" spans="1:6" s="46" customFormat="1" x14ac:dyDescent="0.2">
      <c r="A300" s="301"/>
      <c r="B300" s="282"/>
      <c r="C300" s="322"/>
      <c r="D300" s="292"/>
      <c r="E300" s="291"/>
      <c r="F300" s="294"/>
    </row>
    <row r="301" spans="1:6" s="46" customFormat="1" ht="28.5" x14ac:dyDescent="0.2">
      <c r="A301" s="284">
        <v>74</v>
      </c>
      <c r="B301" s="282" t="s">
        <v>514</v>
      </c>
      <c r="C301" s="299" t="s">
        <v>0</v>
      </c>
      <c r="D301" s="292"/>
      <c r="E301" s="291"/>
      <c r="F301" s="294"/>
    </row>
    <row r="302" spans="1:6" s="46" customFormat="1" x14ac:dyDescent="0.2">
      <c r="A302" s="284"/>
      <c r="B302" s="282"/>
      <c r="C302" s="299"/>
      <c r="D302" s="292"/>
      <c r="E302" s="291"/>
      <c r="F302" s="294"/>
    </row>
    <row r="303" spans="1:6" s="46" customFormat="1" ht="28.5" x14ac:dyDescent="0.2">
      <c r="A303" s="284">
        <v>75</v>
      </c>
      <c r="B303" s="282" t="s">
        <v>515</v>
      </c>
      <c r="C303" s="299" t="s">
        <v>0</v>
      </c>
      <c r="D303" s="292"/>
      <c r="E303" s="291"/>
      <c r="F303" s="294"/>
    </row>
    <row r="304" spans="1:6" s="46" customFormat="1" x14ac:dyDescent="0.2">
      <c r="A304" s="284"/>
      <c r="B304" s="282"/>
      <c r="C304" s="299"/>
      <c r="D304" s="292"/>
      <c r="E304" s="291"/>
      <c r="F304" s="294"/>
    </row>
    <row r="305" spans="1:6" s="46" customFormat="1" ht="28.5" x14ac:dyDescent="0.2">
      <c r="A305" s="284">
        <v>76</v>
      </c>
      <c r="B305" s="282" t="s">
        <v>516</v>
      </c>
      <c r="C305" s="299" t="s">
        <v>0</v>
      </c>
      <c r="D305" s="292"/>
      <c r="E305" s="291"/>
      <c r="F305" s="294"/>
    </row>
    <row r="306" spans="1:6" s="46" customFormat="1" x14ac:dyDescent="0.2">
      <c r="A306" s="284"/>
      <c r="B306" s="282"/>
      <c r="C306" s="299"/>
      <c r="D306" s="292"/>
      <c r="E306" s="291"/>
      <c r="F306" s="294"/>
    </row>
    <row r="307" spans="1:6" s="46" customFormat="1" ht="28.5" x14ac:dyDescent="0.2">
      <c r="A307" s="284">
        <v>77</v>
      </c>
      <c r="B307" s="282" t="s">
        <v>517</v>
      </c>
      <c r="C307" s="299" t="s">
        <v>0</v>
      </c>
      <c r="D307" s="292"/>
      <c r="E307" s="291"/>
      <c r="F307" s="294"/>
    </row>
    <row r="308" spans="1:6" s="46" customFormat="1" x14ac:dyDescent="0.2">
      <c r="A308" s="284"/>
      <c r="B308" s="282"/>
      <c r="C308" s="299"/>
      <c r="D308" s="292"/>
      <c r="E308" s="291"/>
      <c r="F308" s="294"/>
    </row>
    <row r="309" spans="1:6" s="46" customFormat="1" ht="28.5" x14ac:dyDescent="0.2">
      <c r="A309" s="284">
        <v>78</v>
      </c>
      <c r="B309" s="282" t="s">
        <v>518</v>
      </c>
      <c r="C309" s="299" t="s">
        <v>0</v>
      </c>
      <c r="D309" s="292"/>
      <c r="E309" s="291"/>
      <c r="F309" s="294"/>
    </row>
    <row r="310" spans="1:6" s="46" customFormat="1" x14ac:dyDescent="0.2">
      <c r="A310" s="284"/>
      <c r="B310" s="282"/>
      <c r="C310" s="299"/>
      <c r="D310" s="292"/>
      <c r="E310" s="291"/>
      <c r="F310" s="294"/>
    </row>
    <row r="311" spans="1:6" s="46" customFormat="1" ht="15" x14ac:dyDescent="0.25">
      <c r="A311" s="284"/>
      <c r="B311" s="283" t="s">
        <v>519</v>
      </c>
      <c r="C311" s="299"/>
      <c r="D311" s="292"/>
      <c r="E311" s="291"/>
      <c r="F311" s="294"/>
    </row>
    <row r="312" spans="1:6" s="46" customFormat="1" x14ac:dyDescent="0.2">
      <c r="A312" s="284"/>
      <c r="B312" s="282"/>
      <c r="C312" s="299"/>
      <c r="D312" s="292"/>
      <c r="E312" s="291"/>
      <c r="F312" s="294"/>
    </row>
    <row r="313" spans="1:6" s="46" customFormat="1" x14ac:dyDescent="0.2">
      <c r="A313" s="404">
        <v>79</v>
      </c>
      <c r="B313" s="405" t="s">
        <v>520</v>
      </c>
      <c r="C313" s="406" t="s">
        <v>0</v>
      </c>
      <c r="D313" s="407">
        <v>1</v>
      </c>
      <c r="E313" s="408"/>
      <c r="F313" s="409">
        <f>D313*E313</f>
        <v>0</v>
      </c>
    </row>
    <row r="314" spans="1:6" s="46" customFormat="1" x14ac:dyDescent="0.2">
      <c r="A314" s="284"/>
      <c r="B314" s="282"/>
      <c r="C314" s="299"/>
      <c r="D314" s="292"/>
      <c r="E314" s="291"/>
      <c r="F314" s="294"/>
    </row>
    <row r="315" spans="1:6" s="46" customFormat="1" x14ac:dyDescent="0.2">
      <c r="A315" s="284">
        <v>80</v>
      </c>
      <c r="B315" s="282" t="s">
        <v>521</v>
      </c>
      <c r="C315" s="299" t="s">
        <v>0</v>
      </c>
      <c r="D315" s="292"/>
      <c r="E315" s="291"/>
      <c r="F315" s="294"/>
    </row>
    <row r="316" spans="1:6" s="46" customFormat="1" x14ac:dyDescent="0.2">
      <c r="A316" s="284"/>
      <c r="B316" s="282"/>
      <c r="C316" s="299"/>
      <c r="D316" s="292"/>
      <c r="E316" s="291"/>
      <c r="F316" s="294"/>
    </row>
    <row r="317" spans="1:6" s="46" customFormat="1" x14ac:dyDescent="0.2">
      <c r="A317" s="284">
        <v>81</v>
      </c>
      <c r="B317" s="282" t="s">
        <v>522</v>
      </c>
      <c r="C317" s="299" t="s">
        <v>0</v>
      </c>
      <c r="D317" s="292"/>
      <c r="E317" s="291"/>
      <c r="F317" s="294"/>
    </row>
    <row r="318" spans="1:6" s="46" customFormat="1" x14ac:dyDescent="0.2">
      <c r="A318" s="301"/>
      <c r="B318" s="282"/>
      <c r="C318" s="322"/>
      <c r="D318" s="292"/>
      <c r="E318" s="291"/>
      <c r="F318" s="294"/>
    </row>
    <row r="319" spans="1:6" s="46" customFormat="1" x14ac:dyDescent="0.2">
      <c r="A319" s="301"/>
      <c r="B319" s="282"/>
      <c r="C319" s="322"/>
      <c r="D319" s="292"/>
      <c r="E319" s="291"/>
      <c r="F319" s="294"/>
    </row>
    <row r="320" spans="1:6" s="46" customFormat="1" x14ac:dyDescent="0.2">
      <c r="A320" s="301"/>
      <c r="B320" s="282"/>
      <c r="C320" s="322"/>
      <c r="D320" s="292"/>
      <c r="E320" s="291"/>
      <c r="F320" s="294"/>
    </row>
    <row r="321" spans="1:6" s="46" customFormat="1" x14ac:dyDescent="0.2">
      <c r="A321" s="301"/>
      <c r="B321" s="282"/>
      <c r="C321" s="322"/>
      <c r="D321" s="292"/>
      <c r="E321" s="291"/>
      <c r="F321" s="294"/>
    </row>
    <row r="322" spans="1:6" s="46" customFormat="1" x14ac:dyDescent="0.2">
      <c r="A322" s="301"/>
      <c r="B322" s="282"/>
      <c r="C322" s="322"/>
      <c r="D322" s="292"/>
      <c r="E322" s="291"/>
      <c r="F322" s="294"/>
    </row>
    <row r="323" spans="1:6" s="46" customFormat="1" x14ac:dyDescent="0.2">
      <c r="A323" s="301"/>
      <c r="B323" s="282"/>
      <c r="C323" s="322"/>
      <c r="D323" s="292"/>
      <c r="E323" s="291"/>
      <c r="F323" s="294"/>
    </row>
    <row r="324" spans="1:6" s="46" customFormat="1" x14ac:dyDescent="0.2">
      <c r="A324" s="301"/>
      <c r="B324" s="282"/>
      <c r="C324" s="322"/>
      <c r="D324" s="292"/>
      <c r="E324" s="291"/>
      <c r="F324" s="294"/>
    </row>
    <row r="325" spans="1:6" s="46" customFormat="1" x14ac:dyDescent="0.2">
      <c r="A325" s="301"/>
      <c r="B325" s="282"/>
      <c r="C325" s="322"/>
      <c r="D325" s="292"/>
      <c r="E325" s="291"/>
      <c r="F325" s="294"/>
    </row>
    <row r="326" spans="1:6" s="46" customFormat="1" x14ac:dyDescent="0.2">
      <c r="A326" s="301"/>
      <c r="B326" s="282"/>
      <c r="C326" s="322"/>
      <c r="D326" s="292"/>
      <c r="E326" s="291"/>
      <c r="F326" s="294"/>
    </row>
    <row r="327" spans="1:6" s="46" customFormat="1" x14ac:dyDescent="0.2">
      <c r="A327" s="301"/>
      <c r="B327" s="282"/>
      <c r="C327" s="322"/>
      <c r="D327" s="292"/>
      <c r="E327" s="291"/>
      <c r="F327" s="294"/>
    </row>
    <row r="328" spans="1:6" s="46" customFormat="1" x14ac:dyDescent="0.2">
      <c r="A328" s="301"/>
      <c r="B328" s="282"/>
      <c r="C328" s="322"/>
      <c r="D328" s="292"/>
      <c r="E328" s="291"/>
      <c r="F328" s="294"/>
    </row>
    <row r="329" spans="1:6" s="46" customFormat="1" x14ac:dyDescent="0.2">
      <c r="A329" s="301"/>
      <c r="B329" s="282"/>
      <c r="C329" s="322"/>
      <c r="D329" s="292"/>
      <c r="E329" s="291"/>
      <c r="F329" s="294"/>
    </row>
    <row r="330" spans="1:6" s="46" customFormat="1" x14ac:dyDescent="0.2">
      <c r="A330" s="301"/>
      <c r="B330" s="282"/>
      <c r="C330" s="322"/>
      <c r="D330" s="292"/>
      <c r="E330" s="291"/>
      <c r="F330" s="294"/>
    </row>
    <row r="331" spans="1:6" s="46" customFormat="1" ht="15" x14ac:dyDescent="0.25">
      <c r="A331" s="301"/>
      <c r="B331" s="298"/>
      <c r="C331" s="301"/>
      <c r="D331" s="292"/>
      <c r="E331" s="291"/>
      <c r="F331" s="294"/>
    </row>
    <row r="332" spans="1:6" s="46" customFormat="1" ht="15" x14ac:dyDescent="0.25">
      <c r="A332" s="301"/>
      <c r="B332" s="302"/>
      <c r="C332" s="303"/>
      <c r="D332" s="292"/>
      <c r="E332" s="304"/>
      <c r="F332" s="294"/>
    </row>
    <row r="333" spans="1:6" s="46" customFormat="1" ht="15" x14ac:dyDescent="0.25">
      <c r="A333" s="301"/>
      <c r="B333" s="298"/>
      <c r="C333" s="301"/>
      <c r="D333" s="292"/>
      <c r="E333" s="297"/>
      <c r="F333" s="321"/>
    </row>
    <row r="334" spans="1:6" s="46" customFormat="1" ht="15" x14ac:dyDescent="0.25">
      <c r="A334" s="301"/>
      <c r="B334" s="302" t="s">
        <v>527</v>
      </c>
      <c r="C334" s="303"/>
      <c r="D334" s="292"/>
      <c r="E334" s="304" t="s">
        <v>19</v>
      </c>
      <c r="F334" s="305">
        <f>SUM(F196:F333)</f>
        <v>0</v>
      </c>
    </row>
    <row r="335" spans="1:6" s="46" customFormat="1" ht="15" x14ac:dyDescent="0.25">
      <c r="A335" s="301"/>
      <c r="B335" s="298" t="s">
        <v>525</v>
      </c>
      <c r="C335" s="301"/>
      <c r="D335" s="292"/>
      <c r="E335" s="297"/>
      <c r="F335" s="321"/>
    </row>
    <row r="336" spans="1:6" s="46" customFormat="1" ht="15" x14ac:dyDescent="0.25">
      <c r="B336" s="298" t="s">
        <v>26</v>
      </c>
      <c r="C336" s="301"/>
      <c r="D336" s="292"/>
      <c r="E336" s="297"/>
      <c r="F336" s="321"/>
    </row>
    <row r="337" spans="2:6" s="46" customFormat="1" ht="15" x14ac:dyDescent="0.25">
      <c r="B337" s="298" t="s">
        <v>526</v>
      </c>
      <c r="C337" s="301"/>
      <c r="D337" s="292"/>
      <c r="E337" s="297"/>
      <c r="F337" s="321"/>
    </row>
    <row r="338" spans="2:6" s="46" customFormat="1" ht="15" x14ac:dyDescent="0.25">
      <c r="B338" s="323"/>
      <c r="D338" s="47"/>
    </row>
    <row r="339" spans="2:6" s="46" customFormat="1" x14ac:dyDescent="0.2">
      <c r="B339" s="45"/>
      <c r="D339" s="47"/>
    </row>
    <row r="340" spans="2:6" s="46" customFormat="1" x14ac:dyDescent="0.2">
      <c r="B340" s="45"/>
      <c r="D340" s="47"/>
    </row>
    <row r="341" spans="2:6" s="46" customFormat="1" x14ac:dyDescent="0.2">
      <c r="B341" s="45"/>
      <c r="D341" s="47"/>
    </row>
    <row r="342" spans="2:6" s="46" customFormat="1" ht="15" x14ac:dyDescent="0.25">
      <c r="B342" s="323"/>
      <c r="D342" s="47"/>
    </row>
    <row r="343" spans="2:6" s="46" customFormat="1" x14ac:dyDescent="0.2">
      <c r="B343" s="45"/>
      <c r="D343" s="47"/>
    </row>
    <row r="344" spans="2:6" s="46" customFormat="1" x14ac:dyDescent="0.2">
      <c r="B344" s="45"/>
      <c r="D344" s="47"/>
    </row>
    <row r="345" spans="2:6" s="46" customFormat="1" x14ac:dyDescent="0.2">
      <c r="B345" s="45"/>
      <c r="D345" s="47"/>
    </row>
    <row r="346" spans="2:6" s="46" customFormat="1" ht="15" x14ac:dyDescent="0.25">
      <c r="B346" s="323"/>
      <c r="D346" s="47"/>
    </row>
    <row r="347" spans="2:6" s="46" customFormat="1" x14ac:dyDescent="0.2">
      <c r="B347" s="45"/>
      <c r="D347" s="47"/>
    </row>
    <row r="348" spans="2:6" s="46" customFormat="1" x14ac:dyDescent="0.2">
      <c r="B348" s="45"/>
      <c r="D348" s="47"/>
    </row>
    <row r="349" spans="2:6" s="46" customFormat="1" x14ac:dyDescent="0.2">
      <c r="B349" s="45"/>
      <c r="D349" s="47"/>
    </row>
    <row r="350" spans="2:6" s="46" customFormat="1" ht="15" x14ac:dyDescent="0.25">
      <c r="B350" s="323"/>
      <c r="D350" s="47"/>
    </row>
    <row r="351" spans="2:6" s="46" customFormat="1" x14ac:dyDescent="0.2">
      <c r="B351" s="45"/>
      <c r="D351" s="47"/>
    </row>
    <row r="352" spans="2:6" s="46" customFormat="1" x14ac:dyDescent="0.2">
      <c r="B352" s="45"/>
      <c r="D352" s="47"/>
    </row>
    <row r="353" spans="2:4" s="46" customFormat="1" x14ac:dyDescent="0.2">
      <c r="B353" s="45"/>
      <c r="D353" s="47"/>
    </row>
    <row r="354" spans="2:4" s="46" customFormat="1" ht="15" x14ac:dyDescent="0.25">
      <c r="B354" s="324"/>
      <c r="D354" s="47"/>
    </row>
    <row r="355" spans="2:4" s="46" customFormat="1" x14ac:dyDescent="0.2">
      <c r="B355" s="45"/>
      <c r="D355" s="47"/>
    </row>
    <row r="356" spans="2:4" s="46" customFormat="1" ht="15" x14ac:dyDescent="0.25">
      <c r="B356" s="323"/>
      <c r="D356" s="47"/>
    </row>
    <row r="357" spans="2:4" s="46" customFormat="1" x14ac:dyDescent="0.2">
      <c r="B357" s="45"/>
      <c r="D357" s="47"/>
    </row>
    <row r="358" spans="2:4" s="46" customFormat="1" x14ac:dyDescent="0.2">
      <c r="B358" s="45"/>
      <c r="D358" s="47"/>
    </row>
    <row r="359" spans="2:4" s="46" customFormat="1" x14ac:dyDescent="0.2">
      <c r="B359" s="45"/>
      <c r="D359" s="47"/>
    </row>
    <row r="360" spans="2:4" s="46" customFormat="1" x14ac:dyDescent="0.2">
      <c r="B360" s="45"/>
      <c r="D360" s="47"/>
    </row>
    <row r="361" spans="2:4" s="46" customFormat="1" x14ac:dyDescent="0.2">
      <c r="B361" s="45"/>
      <c r="D361" s="47"/>
    </row>
    <row r="362" spans="2:4" s="46" customFormat="1" ht="15" x14ac:dyDescent="0.25">
      <c r="B362" s="324"/>
      <c r="D362" s="47"/>
    </row>
    <row r="363" spans="2:4" s="46" customFormat="1" x14ac:dyDescent="0.2">
      <c r="B363" s="45"/>
      <c r="D363" s="47"/>
    </row>
    <row r="364" spans="2:4" s="46" customFormat="1" ht="15" x14ac:dyDescent="0.25">
      <c r="B364" s="324"/>
      <c r="D364" s="47"/>
    </row>
    <row r="365" spans="2:4" s="46" customFormat="1" x14ac:dyDescent="0.2">
      <c r="B365" s="45"/>
      <c r="D365" s="47"/>
    </row>
    <row r="366" spans="2:4" s="46" customFormat="1" ht="15" x14ac:dyDescent="0.25">
      <c r="B366" s="324"/>
      <c r="D366" s="47"/>
    </row>
    <row r="367" spans="2:4" s="46" customFormat="1" x14ac:dyDescent="0.2">
      <c r="B367" s="45"/>
      <c r="D367" s="47"/>
    </row>
    <row r="368" spans="2:4" s="46" customFormat="1" ht="15" x14ac:dyDescent="0.25">
      <c r="B368" s="324"/>
      <c r="D368" s="47"/>
    </row>
    <row r="369" spans="2:4" s="46" customFormat="1" x14ac:dyDescent="0.2">
      <c r="B369" s="45"/>
      <c r="D369" s="47"/>
    </row>
    <row r="370" spans="2:4" s="46" customFormat="1" ht="15" x14ac:dyDescent="0.25">
      <c r="B370" s="324"/>
      <c r="D370" s="47"/>
    </row>
    <row r="371" spans="2:4" s="46" customFormat="1" x14ac:dyDescent="0.2">
      <c r="B371" s="45"/>
      <c r="D371" s="47"/>
    </row>
    <row r="372" spans="2:4" s="46" customFormat="1" x14ac:dyDescent="0.2">
      <c r="B372" s="45"/>
      <c r="D372" s="47"/>
    </row>
    <row r="373" spans="2:4" s="46" customFormat="1" x14ac:dyDescent="0.2">
      <c r="B373" s="45"/>
      <c r="D373" s="47"/>
    </row>
    <row r="374" spans="2:4" s="46" customFormat="1" ht="15" x14ac:dyDescent="0.25">
      <c r="B374" s="324"/>
      <c r="D374" s="47"/>
    </row>
    <row r="375" spans="2:4" s="46" customFormat="1" x14ac:dyDescent="0.2">
      <c r="B375" s="45"/>
      <c r="D375" s="47"/>
    </row>
    <row r="376" spans="2:4" s="46" customFormat="1" ht="15" x14ac:dyDescent="0.25">
      <c r="B376" s="323"/>
      <c r="D376" s="47"/>
    </row>
    <row r="377" spans="2:4" s="46" customFormat="1" x14ac:dyDescent="0.2">
      <c r="B377" s="45"/>
      <c r="D377" s="47"/>
    </row>
    <row r="378" spans="2:4" s="46" customFormat="1" x14ac:dyDescent="0.2">
      <c r="B378" s="45"/>
      <c r="D378" s="47"/>
    </row>
    <row r="379" spans="2:4" s="46" customFormat="1" x14ac:dyDescent="0.2">
      <c r="B379" s="45"/>
      <c r="D379" s="47"/>
    </row>
    <row r="380" spans="2:4" s="46" customFormat="1" ht="15" x14ac:dyDescent="0.25">
      <c r="B380" s="324"/>
      <c r="D380" s="47"/>
    </row>
    <row r="381" spans="2:4" s="46" customFormat="1" x14ac:dyDescent="0.2">
      <c r="B381" s="45"/>
      <c r="D381" s="47"/>
    </row>
    <row r="382" spans="2:4" s="46" customFormat="1" ht="15" x14ac:dyDescent="0.25">
      <c r="B382" s="323"/>
      <c r="D382" s="47"/>
    </row>
    <row r="383" spans="2:4" s="46" customFormat="1" x14ac:dyDescent="0.2">
      <c r="B383" s="45"/>
      <c r="D383" s="47"/>
    </row>
    <row r="384" spans="2:4" s="46" customFormat="1" x14ac:dyDescent="0.2">
      <c r="B384" s="45"/>
      <c r="D384" s="47"/>
    </row>
    <row r="385" spans="2:4" s="46" customFormat="1" x14ac:dyDescent="0.2">
      <c r="B385" s="45"/>
      <c r="D385" s="47"/>
    </row>
    <row r="386" spans="2:4" s="46" customFormat="1" ht="15" x14ac:dyDescent="0.25">
      <c r="B386" s="323"/>
      <c r="D386" s="47"/>
    </row>
    <row r="387" spans="2:4" s="46" customFormat="1" x14ac:dyDescent="0.2">
      <c r="B387" s="45"/>
      <c r="D387" s="47"/>
    </row>
    <row r="388" spans="2:4" s="46" customFormat="1" x14ac:dyDescent="0.2">
      <c r="B388" s="45"/>
      <c r="D388" s="47"/>
    </row>
    <row r="389" spans="2:4" s="46" customFormat="1" x14ac:dyDescent="0.2">
      <c r="B389" s="45"/>
      <c r="D389" s="47"/>
    </row>
    <row r="390" spans="2:4" s="46" customFormat="1" ht="15" x14ac:dyDescent="0.25">
      <c r="B390" s="324"/>
      <c r="D390" s="47"/>
    </row>
    <row r="391" spans="2:4" s="46" customFormat="1" x14ac:dyDescent="0.2">
      <c r="B391" s="45"/>
      <c r="D391" s="47"/>
    </row>
    <row r="392" spans="2:4" s="46" customFormat="1" ht="15" x14ac:dyDescent="0.25">
      <c r="B392" s="323"/>
      <c r="D392" s="47"/>
    </row>
    <row r="393" spans="2:4" s="46" customFormat="1" x14ac:dyDescent="0.2">
      <c r="B393" s="45"/>
      <c r="D393" s="47"/>
    </row>
    <row r="394" spans="2:4" s="46" customFormat="1" x14ac:dyDescent="0.2">
      <c r="B394" s="45"/>
      <c r="D394" s="47"/>
    </row>
    <row r="395" spans="2:4" s="46" customFormat="1" x14ac:dyDescent="0.2">
      <c r="B395" s="45"/>
      <c r="D395" s="47"/>
    </row>
    <row r="396" spans="2:4" s="46" customFormat="1" ht="15" x14ac:dyDescent="0.25">
      <c r="B396" s="324"/>
      <c r="D396" s="47"/>
    </row>
    <row r="397" spans="2:4" s="46" customFormat="1" x14ac:dyDescent="0.2">
      <c r="B397" s="45"/>
      <c r="D397" s="47"/>
    </row>
    <row r="398" spans="2:4" s="46" customFormat="1" ht="15" x14ac:dyDescent="0.25">
      <c r="B398" s="323"/>
      <c r="D398" s="47"/>
    </row>
    <row r="399" spans="2:4" s="46" customFormat="1" x14ac:dyDescent="0.2">
      <c r="B399" s="45"/>
      <c r="D399" s="47"/>
    </row>
    <row r="400" spans="2:4" s="46" customFormat="1" x14ac:dyDescent="0.2">
      <c r="B400" s="45"/>
      <c r="D400" s="47"/>
    </row>
    <row r="401" spans="2:4" s="46" customFormat="1" x14ac:dyDescent="0.2">
      <c r="B401" s="45"/>
      <c r="D401" s="47"/>
    </row>
    <row r="402" spans="2:4" s="46" customFormat="1" ht="15" x14ac:dyDescent="0.25">
      <c r="B402" s="324"/>
      <c r="D402" s="47"/>
    </row>
    <row r="403" spans="2:4" s="46" customFormat="1" x14ac:dyDescent="0.2">
      <c r="B403" s="45"/>
      <c r="D403" s="47"/>
    </row>
    <row r="404" spans="2:4" s="46" customFormat="1" x14ac:dyDescent="0.2">
      <c r="B404" s="45"/>
      <c r="D404" s="47"/>
    </row>
    <row r="405" spans="2:4" s="46" customFormat="1" x14ac:dyDescent="0.2">
      <c r="B405" s="45"/>
      <c r="D405" s="47"/>
    </row>
    <row r="406" spans="2:4" s="46" customFormat="1" ht="15" x14ac:dyDescent="0.25">
      <c r="B406" s="324"/>
      <c r="D406" s="47"/>
    </row>
    <row r="407" spans="2:4" s="46" customFormat="1" x14ac:dyDescent="0.2">
      <c r="B407" s="45"/>
      <c r="D407" s="47"/>
    </row>
    <row r="408" spans="2:4" s="46" customFormat="1" ht="15" x14ac:dyDescent="0.25">
      <c r="B408" s="323"/>
      <c r="D408" s="47"/>
    </row>
    <row r="409" spans="2:4" s="46" customFormat="1" x14ac:dyDescent="0.2">
      <c r="B409" s="45"/>
      <c r="D409" s="47"/>
    </row>
    <row r="410" spans="2:4" s="46" customFormat="1" x14ac:dyDescent="0.2">
      <c r="B410" s="45"/>
      <c r="D410" s="47"/>
    </row>
    <row r="411" spans="2:4" s="46" customFormat="1" x14ac:dyDescent="0.2">
      <c r="B411" s="45"/>
      <c r="D411" s="47"/>
    </row>
    <row r="412" spans="2:4" s="46" customFormat="1" x14ac:dyDescent="0.2">
      <c r="B412" s="45"/>
      <c r="D412" s="47"/>
    </row>
    <row r="413" spans="2:4" s="46" customFormat="1" x14ac:dyDescent="0.2">
      <c r="B413" s="45"/>
      <c r="D413" s="47"/>
    </row>
    <row r="414" spans="2:4" s="46" customFormat="1" ht="15" x14ac:dyDescent="0.25">
      <c r="B414" s="324"/>
      <c r="D414" s="47"/>
    </row>
    <row r="415" spans="2:4" s="46" customFormat="1" x14ac:dyDescent="0.2">
      <c r="B415" s="45"/>
      <c r="D415" s="47"/>
    </row>
    <row r="416" spans="2:4" s="46" customFormat="1" ht="15" x14ac:dyDescent="0.25">
      <c r="B416" s="323"/>
      <c r="D416" s="47"/>
    </row>
    <row r="417" spans="2:4" s="46" customFormat="1" x14ac:dyDescent="0.2">
      <c r="B417" s="45"/>
      <c r="D417" s="47"/>
    </row>
    <row r="418" spans="2:4" s="46" customFormat="1" x14ac:dyDescent="0.2">
      <c r="B418" s="45"/>
      <c r="D418" s="47"/>
    </row>
    <row r="419" spans="2:4" s="46" customFormat="1" x14ac:dyDescent="0.2">
      <c r="B419" s="45"/>
      <c r="D419" s="47"/>
    </row>
    <row r="420" spans="2:4" s="46" customFormat="1" ht="15" x14ac:dyDescent="0.25">
      <c r="B420" s="323"/>
      <c r="D420" s="47"/>
    </row>
    <row r="421" spans="2:4" s="46" customFormat="1" x14ac:dyDescent="0.2">
      <c r="B421" s="45"/>
      <c r="D421" s="47"/>
    </row>
    <row r="422" spans="2:4" s="46" customFormat="1" x14ac:dyDescent="0.2">
      <c r="B422" s="45"/>
      <c r="D422" s="47"/>
    </row>
    <row r="423" spans="2:4" s="46" customFormat="1" x14ac:dyDescent="0.2">
      <c r="B423" s="45"/>
      <c r="D423" s="47"/>
    </row>
    <row r="424" spans="2:4" s="46" customFormat="1" x14ac:dyDescent="0.2">
      <c r="B424" s="45"/>
      <c r="D424" s="47"/>
    </row>
    <row r="425" spans="2:4" s="46" customFormat="1" ht="15" x14ac:dyDescent="0.25">
      <c r="B425" s="324"/>
      <c r="D425" s="47"/>
    </row>
    <row r="426" spans="2:4" s="46" customFormat="1" x14ac:dyDescent="0.2">
      <c r="B426" s="45"/>
      <c r="D426" s="47"/>
    </row>
    <row r="427" spans="2:4" s="46" customFormat="1" ht="15" x14ac:dyDescent="0.25">
      <c r="B427" s="323"/>
      <c r="D427" s="47"/>
    </row>
    <row r="428" spans="2:4" s="46" customFormat="1" x14ac:dyDescent="0.2">
      <c r="B428" s="45"/>
      <c r="D428" s="47"/>
    </row>
    <row r="429" spans="2:4" s="46" customFormat="1" x14ac:dyDescent="0.2">
      <c r="B429" s="45"/>
      <c r="D429" s="47"/>
    </row>
    <row r="430" spans="2:4" s="46" customFormat="1" x14ac:dyDescent="0.2">
      <c r="B430" s="45"/>
      <c r="D430" s="47"/>
    </row>
    <row r="431" spans="2:4" s="46" customFormat="1" ht="15" x14ac:dyDescent="0.25">
      <c r="B431" s="323"/>
      <c r="D431" s="47"/>
    </row>
    <row r="432" spans="2:4" s="46" customFormat="1" x14ac:dyDescent="0.2">
      <c r="B432" s="45"/>
      <c r="D432" s="47"/>
    </row>
    <row r="433" spans="2:4" s="46" customFormat="1" x14ac:dyDescent="0.2">
      <c r="B433" s="45"/>
      <c r="D433" s="47"/>
    </row>
    <row r="434" spans="2:4" s="46" customFormat="1" x14ac:dyDescent="0.2">
      <c r="B434" s="45"/>
      <c r="D434" s="47"/>
    </row>
    <row r="435" spans="2:4" s="46" customFormat="1" ht="15" x14ac:dyDescent="0.25">
      <c r="B435" s="323"/>
      <c r="D435" s="47"/>
    </row>
    <row r="436" spans="2:4" s="46" customFormat="1" x14ac:dyDescent="0.2">
      <c r="B436" s="45"/>
      <c r="D436" s="47"/>
    </row>
    <row r="437" spans="2:4" s="46" customFormat="1" x14ac:dyDescent="0.2">
      <c r="B437" s="45"/>
      <c r="D437" s="47"/>
    </row>
    <row r="438" spans="2:4" s="46" customFormat="1" x14ac:dyDescent="0.2">
      <c r="B438" s="45"/>
      <c r="D438" s="47"/>
    </row>
    <row r="439" spans="2:4" s="46" customFormat="1" x14ac:dyDescent="0.2">
      <c r="B439" s="45"/>
      <c r="D439" s="47"/>
    </row>
    <row r="440" spans="2:4" s="46" customFormat="1" x14ac:dyDescent="0.2">
      <c r="B440" s="45"/>
      <c r="D440" s="47"/>
    </row>
    <row r="441" spans="2:4" s="46" customFormat="1" x14ac:dyDescent="0.2">
      <c r="B441" s="45"/>
      <c r="D441" s="47"/>
    </row>
    <row r="442" spans="2:4" s="46" customFormat="1" ht="15" x14ac:dyDescent="0.25">
      <c r="B442" s="324"/>
      <c r="D442" s="47"/>
    </row>
    <row r="443" spans="2:4" s="46" customFormat="1" x14ac:dyDescent="0.2">
      <c r="B443" s="45"/>
      <c r="D443" s="47"/>
    </row>
    <row r="444" spans="2:4" s="46" customFormat="1" ht="15" x14ac:dyDescent="0.25">
      <c r="B444" s="324"/>
      <c r="D444" s="47"/>
    </row>
    <row r="445" spans="2:4" s="46" customFormat="1" x14ac:dyDescent="0.2">
      <c r="B445" s="45"/>
      <c r="D445" s="47"/>
    </row>
    <row r="446" spans="2:4" s="46" customFormat="1" ht="15" x14ac:dyDescent="0.25">
      <c r="B446" s="324"/>
      <c r="D446" s="47"/>
    </row>
    <row r="447" spans="2:4" s="46" customFormat="1" x14ac:dyDescent="0.2">
      <c r="B447" s="45"/>
      <c r="D447" s="47"/>
    </row>
    <row r="448" spans="2:4" s="46" customFormat="1" ht="15" x14ac:dyDescent="0.25">
      <c r="B448" s="324"/>
      <c r="D448" s="47"/>
    </row>
    <row r="449" spans="2:4" s="46" customFormat="1" x14ac:dyDescent="0.2">
      <c r="B449" s="45"/>
      <c r="D449" s="47"/>
    </row>
    <row r="450" spans="2:4" s="46" customFormat="1" ht="15" x14ac:dyDescent="0.25">
      <c r="B450" s="324"/>
      <c r="D450" s="47"/>
    </row>
    <row r="451" spans="2:4" s="46" customFormat="1" x14ac:dyDescent="0.2">
      <c r="B451" s="45"/>
      <c r="D451" s="47"/>
    </row>
    <row r="452" spans="2:4" s="46" customFormat="1" x14ac:dyDescent="0.2">
      <c r="B452" s="45"/>
      <c r="D452" s="47"/>
    </row>
    <row r="453" spans="2:4" s="46" customFormat="1" x14ac:dyDescent="0.2">
      <c r="B453" s="45"/>
      <c r="D453" s="47"/>
    </row>
    <row r="454" spans="2:4" s="46" customFormat="1" ht="15" x14ac:dyDescent="0.25">
      <c r="B454" s="324"/>
      <c r="D454" s="47"/>
    </row>
    <row r="455" spans="2:4" s="46" customFormat="1" x14ac:dyDescent="0.2">
      <c r="B455" s="45"/>
      <c r="D455" s="47"/>
    </row>
    <row r="456" spans="2:4" s="46" customFormat="1" ht="15" x14ac:dyDescent="0.25">
      <c r="B456" s="323"/>
      <c r="D456" s="47"/>
    </row>
    <row r="457" spans="2:4" s="46" customFormat="1" x14ac:dyDescent="0.2">
      <c r="B457" s="45"/>
      <c r="D457" s="47"/>
    </row>
    <row r="458" spans="2:4" s="46" customFormat="1" x14ac:dyDescent="0.2">
      <c r="B458" s="45"/>
      <c r="D458" s="47"/>
    </row>
    <row r="459" spans="2:4" s="46" customFormat="1" x14ac:dyDescent="0.2">
      <c r="B459" s="45"/>
      <c r="D459" s="47"/>
    </row>
    <row r="460" spans="2:4" s="46" customFormat="1" ht="15" x14ac:dyDescent="0.25">
      <c r="B460" s="323"/>
      <c r="D460" s="47"/>
    </row>
    <row r="461" spans="2:4" s="46" customFormat="1" x14ac:dyDescent="0.2">
      <c r="B461" s="45"/>
      <c r="D461" s="47"/>
    </row>
    <row r="462" spans="2:4" s="46" customFormat="1" x14ac:dyDescent="0.2">
      <c r="B462" s="45"/>
      <c r="D462" s="47"/>
    </row>
    <row r="463" spans="2:4" s="46" customFormat="1" x14ac:dyDescent="0.2">
      <c r="B463" s="45"/>
      <c r="D463" s="47"/>
    </row>
    <row r="464" spans="2:4" s="46" customFormat="1" ht="15" x14ac:dyDescent="0.25">
      <c r="B464" s="323"/>
      <c r="D464" s="47"/>
    </row>
    <row r="465" spans="2:4" s="46" customFormat="1" x14ac:dyDescent="0.2">
      <c r="B465" s="45"/>
      <c r="D465" s="47"/>
    </row>
    <row r="466" spans="2:4" s="46" customFormat="1" x14ac:dyDescent="0.2">
      <c r="B466" s="45"/>
      <c r="D466" s="47"/>
    </row>
    <row r="467" spans="2:4" s="46" customFormat="1" x14ac:dyDescent="0.2">
      <c r="B467" s="45"/>
      <c r="D467" s="47"/>
    </row>
    <row r="468" spans="2:4" s="46" customFormat="1" ht="15" x14ac:dyDescent="0.25">
      <c r="B468" s="323"/>
      <c r="D468" s="47"/>
    </row>
    <row r="469" spans="2:4" s="46" customFormat="1" x14ac:dyDescent="0.2">
      <c r="B469" s="45"/>
      <c r="D469" s="47"/>
    </row>
    <row r="470" spans="2:4" s="46" customFormat="1" x14ac:dyDescent="0.2">
      <c r="B470" s="45"/>
      <c r="D470" s="47"/>
    </row>
    <row r="471" spans="2:4" s="46" customFormat="1" x14ac:dyDescent="0.2">
      <c r="B471" s="45"/>
      <c r="D471" s="47"/>
    </row>
    <row r="472" spans="2:4" s="46" customFormat="1" ht="15" x14ac:dyDescent="0.25">
      <c r="B472" s="323"/>
      <c r="D472" s="47"/>
    </row>
    <row r="473" spans="2:4" s="46" customFormat="1" x14ac:dyDescent="0.2">
      <c r="B473" s="45"/>
      <c r="D473" s="47"/>
    </row>
    <row r="474" spans="2:4" s="46" customFormat="1" x14ac:dyDescent="0.2">
      <c r="B474" s="45"/>
      <c r="D474" s="47"/>
    </row>
    <row r="475" spans="2:4" s="46" customFormat="1" x14ac:dyDescent="0.2">
      <c r="B475" s="45"/>
      <c r="D475" s="47"/>
    </row>
    <row r="476" spans="2:4" s="46" customFormat="1" x14ac:dyDescent="0.2">
      <c r="B476" s="45"/>
      <c r="D476" s="47"/>
    </row>
    <row r="477" spans="2:4" s="46" customFormat="1" x14ac:dyDescent="0.2">
      <c r="B477" s="45"/>
      <c r="D477" s="47"/>
    </row>
    <row r="478" spans="2:4" s="46" customFormat="1" ht="15" x14ac:dyDescent="0.25">
      <c r="B478" s="323"/>
      <c r="D478" s="47"/>
    </row>
    <row r="479" spans="2:4" s="46" customFormat="1" x14ac:dyDescent="0.2">
      <c r="B479" s="45"/>
      <c r="D479" s="47"/>
    </row>
    <row r="480" spans="2:4" s="46" customFormat="1" x14ac:dyDescent="0.2">
      <c r="B480" s="45"/>
      <c r="D480" s="47"/>
    </row>
    <row r="481" spans="2:4" s="46" customFormat="1" x14ac:dyDescent="0.2">
      <c r="B481" s="45"/>
      <c r="D481" s="47"/>
    </row>
    <row r="482" spans="2:4" s="46" customFormat="1" ht="15" x14ac:dyDescent="0.25">
      <c r="B482" s="324"/>
      <c r="D482" s="47"/>
    </row>
    <row r="483" spans="2:4" s="46" customFormat="1" x14ac:dyDescent="0.2">
      <c r="B483" s="45"/>
      <c r="D483" s="47"/>
    </row>
    <row r="484" spans="2:4" s="46" customFormat="1" ht="15" x14ac:dyDescent="0.25">
      <c r="B484" s="324"/>
      <c r="D484" s="47"/>
    </row>
    <row r="485" spans="2:4" s="46" customFormat="1" x14ac:dyDescent="0.2">
      <c r="B485" s="45"/>
      <c r="D485" s="47"/>
    </row>
    <row r="486" spans="2:4" s="46" customFormat="1" ht="15" x14ac:dyDescent="0.25">
      <c r="B486" s="323"/>
      <c r="D486" s="47"/>
    </row>
    <row r="487" spans="2:4" s="46" customFormat="1" x14ac:dyDescent="0.2">
      <c r="B487" s="45"/>
      <c r="D487" s="47"/>
    </row>
    <row r="488" spans="2:4" s="46" customFormat="1" x14ac:dyDescent="0.2">
      <c r="B488" s="45"/>
      <c r="D488" s="47"/>
    </row>
    <row r="489" spans="2:4" s="46" customFormat="1" x14ac:dyDescent="0.2">
      <c r="B489" s="45"/>
      <c r="D489" s="47"/>
    </row>
    <row r="490" spans="2:4" s="46" customFormat="1" x14ac:dyDescent="0.2">
      <c r="B490" s="45"/>
      <c r="D490" s="47"/>
    </row>
    <row r="491" spans="2:4" s="46" customFormat="1" x14ac:dyDescent="0.2">
      <c r="B491" s="45"/>
      <c r="D491" s="47"/>
    </row>
    <row r="492" spans="2:4" s="46" customFormat="1" ht="15" x14ac:dyDescent="0.25">
      <c r="B492" s="324"/>
      <c r="D492" s="47"/>
    </row>
    <row r="493" spans="2:4" s="46" customFormat="1" x14ac:dyDescent="0.2">
      <c r="B493" s="45"/>
      <c r="D493" s="47"/>
    </row>
    <row r="494" spans="2:4" s="46" customFormat="1" ht="15" x14ac:dyDescent="0.25">
      <c r="B494" s="323"/>
      <c r="D494" s="47"/>
    </row>
    <row r="495" spans="2:4" s="46" customFormat="1" x14ac:dyDescent="0.2">
      <c r="B495" s="45"/>
      <c r="D495" s="47"/>
    </row>
    <row r="496" spans="2:4" s="46" customFormat="1" x14ac:dyDescent="0.2">
      <c r="B496" s="45"/>
      <c r="D496" s="47"/>
    </row>
    <row r="497" spans="2:4" s="46" customFormat="1" x14ac:dyDescent="0.2">
      <c r="B497" s="45"/>
      <c r="D497" s="47"/>
    </row>
    <row r="498" spans="2:4" s="46" customFormat="1" x14ac:dyDescent="0.2">
      <c r="B498" s="45"/>
      <c r="D498" s="47"/>
    </row>
    <row r="499" spans="2:4" s="46" customFormat="1" x14ac:dyDescent="0.2">
      <c r="B499" s="45"/>
      <c r="D499" s="47"/>
    </row>
    <row r="500" spans="2:4" s="46" customFormat="1" x14ac:dyDescent="0.2">
      <c r="B500" s="45"/>
      <c r="D500" s="47"/>
    </row>
    <row r="501" spans="2:4" s="46" customFormat="1" x14ac:dyDescent="0.2">
      <c r="B501" s="45"/>
      <c r="D501" s="47"/>
    </row>
    <row r="502" spans="2:4" s="46" customFormat="1" x14ac:dyDescent="0.2">
      <c r="B502" s="45"/>
      <c r="D502" s="47"/>
    </row>
    <row r="503" spans="2:4" s="46" customFormat="1" x14ac:dyDescent="0.2">
      <c r="B503" s="45"/>
      <c r="D503" s="47"/>
    </row>
    <row r="504" spans="2:4" s="46" customFormat="1" ht="15" x14ac:dyDescent="0.25">
      <c r="B504" s="324"/>
      <c r="D504" s="47"/>
    </row>
    <row r="505" spans="2:4" s="46" customFormat="1" x14ac:dyDescent="0.2">
      <c r="B505" s="45"/>
      <c r="D505" s="47"/>
    </row>
    <row r="506" spans="2:4" s="46" customFormat="1" ht="15" x14ac:dyDescent="0.25">
      <c r="B506" s="323"/>
      <c r="D506" s="47"/>
    </row>
    <row r="507" spans="2:4" s="46" customFormat="1" x14ac:dyDescent="0.2">
      <c r="B507" s="45"/>
      <c r="D507" s="47"/>
    </row>
    <row r="508" spans="2:4" s="46" customFormat="1" x14ac:dyDescent="0.2">
      <c r="B508" s="45"/>
      <c r="D508" s="47"/>
    </row>
    <row r="509" spans="2:4" s="46" customFormat="1" x14ac:dyDescent="0.2">
      <c r="B509" s="45"/>
      <c r="D509" s="47"/>
    </row>
    <row r="510" spans="2:4" s="46" customFormat="1" x14ac:dyDescent="0.2">
      <c r="B510" s="45"/>
      <c r="D510" s="47"/>
    </row>
    <row r="511" spans="2:4" s="46" customFormat="1" x14ac:dyDescent="0.2">
      <c r="B511" s="45"/>
      <c r="D511" s="47"/>
    </row>
    <row r="512" spans="2:4" s="46" customFormat="1" ht="15" x14ac:dyDescent="0.25">
      <c r="B512" s="323"/>
      <c r="D512" s="47"/>
    </row>
    <row r="513" spans="2:4" s="46" customFormat="1" x14ac:dyDescent="0.2">
      <c r="B513" s="45"/>
      <c r="D513" s="47"/>
    </row>
    <row r="514" spans="2:4" s="46" customFormat="1" x14ac:dyDescent="0.2">
      <c r="B514" s="45"/>
      <c r="D514" s="47"/>
    </row>
    <row r="515" spans="2:4" s="46" customFormat="1" x14ac:dyDescent="0.2">
      <c r="B515" s="45"/>
      <c r="D515" s="47"/>
    </row>
    <row r="516" spans="2:4" s="46" customFormat="1" ht="15" x14ac:dyDescent="0.25">
      <c r="B516" s="323"/>
      <c r="D516" s="47"/>
    </row>
    <row r="517" spans="2:4" s="46" customFormat="1" x14ac:dyDescent="0.2">
      <c r="B517" s="45"/>
      <c r="D517" s="47"/>
    </row>
    <row r="518" spans="2:4" s="46" customFormat="1" x14ac:dyDescent="0.2">
      <c r="B518" s="45"/>
      <c r="D518" s="47"/>
    </row>
    <row r="519" spans="2:4" s="46" customFormat="1" x14ac:dyDescent="0.2">
      <c r="B519" s="45"/>
      <c r="D519" s="47"/>
    </row>
    <row r="520" spans="2:4" s="46" customFormat="1" ht="15" x14ac:dyDescent="0.25">
      <c r="B520" s="323"/>
      <c r="D520" s="47"/>
    </row>
    <row r="521" spans="2:4" s="46" customFormat="1" x14ac:dyDescent="0.2">
      <c r="B521" s="45"/>
      <c r="D521" s="47"/>
    </row>
    <row r="522" spans="2:4" s="46" customFormat="1" x14ac:dyDescent="0.2">
      <c r="B522" s="45"/>
      <c r="D522" s="47"/>
    </row>
    <row r="523" spans="2:4" s="46" customFormat="1" x14ac:dyDescent="0.2">
      <c r="B523" s="45"/>
      <c r="D523" s="47"/>
    </row>
    <row r="524" spans="2:4" s="46" customFormat="1" ht="15" x14ac:dyDescent="0.25">
      <c r="B524" s="323"/>
      <c r="D524" s="47"/>
    </row>
    <row r="525" spans="2:4" s="46" customFormat="1" x14ac:dyDescent="0.2">
      <c r="B525" s="45"/>
      <c r="D525" s="47"/>
    </row>
    <row r="526" spans="2:4" s="46" customFormat="1" x14ac:dyDescent="0.2">
      <c r="B526" s="45"/>
      <c r="D526" s="47"/>
    </row>
    <row r="527" spans="2:4" s="46" customFormat="1" x14ac:dyDescent="0.2">
      <c r="B527" s="45"/>
      <c r="D527" s="47"/>
    </row>
    <row r="528" spans="2:4" s="46" customFormat="1" ht="15" x14ac:dyDescent="0.25">
      <c r="B528" s="324"/>
      <c r="D528" s="47"/>
    </row>
    <row r="529" spans="2:4" s="46" customFormat="1" x14ac:dyDescent="0.2">
      <c r="B529" s="45"/>
      <c r="D529" s="47"/>
    </row>
    <row r="530" spans="2:4" s="46" customFormat="1" ht="15" x14ac:dyDescent="0.25">
      <c r="B530" s="323"/>
      <c r="D530" s="47"/>
    </row>
    <row r="531" spans="2:4" s="46" customFormat="1" x14ac:dyDescent="0.2">
      <c r="B531" s="45"/>
      <c r="D531" s="47"/>
    </row>
    <row r="532" spans="2:4" s="46" customFormat="1" x14ac:dyDescent="0.2">
      <c r="B532" s="45"/>
      <c r="D532" s="47"/>
    </row>
    <row r="533" spans="2:4" s="46" customFormat="1" x14ac:dyDescent="0.2">
      <c r="B533" s="45"/>
      <c r="D533" s="47"/>
    </row>
    <row r="534" spans="2:4" s="46" customFormat="1" x14ac:dyDescent="0.2">
      <c r="B534" s="45"/>
      <c r="D534" s="47"/>
    </row>
    <row r="535" spans="2:4" s="46" customFormat="1" x14ac:dyDescent="0.2">
      <c r="B535" s="45"/>
      <c r="D535" s="47"/>
    </row>
    <row r="536" spans="2:4" s="46" customFormat="1" x14ac:dyDescent="0.2">
      <c r="B536" s="45"/>
      <c r="D536" s="47"/>
    </row>
    <row r="537" spans="2:4" s="46" customFormat="1" x14ac:dyDescent="0.2">
      <c r="B537" s="45"/>
      <c r="D537" s="47"/>
    </row>
    <row r="538" spans="2:4" s="46" customFormat="1" x14ac:dyDescent="0.2">
      <c r="B538" s="45"/>
      <c r="D538" s="47"/>
    </row>
    <row r="539" spans="2:4" s="46" customFormat="1" x14ac:dyDescent="0.2">
      <c r="B539" s="45"/>
      <c r="D539" s="47"/>
    </row>
    <row r="540" spans="2:4" s="46" customFormat="1" x14ac:dyDescent="0.2">
      <c r="B540" s="45"/>
      <c r="D540" s="47"/>
    </row>
    <row r="541" spans="2:4" s="46" customFormat="1" x14ac:dyDescent="0.2">
      <c r="B541" s="45"/>
      <c r="D541" s="47"/>
    </row>
    <row r="542" spans="2:4" s="46" customFormat="1" x14ac:dyDescent="0.2">
      <c r="B542" s="45"/>
      <c r="D542" s="47"/>
    </row>
    <row r="543" spans="2:4" s="46" customFormat="1" x14ac:dyDescent="0.2">
      <c r="B543" s="45"/>
      <c r="D543" s="47"/>
    </row>
    <row r="544" spans="2:4" s="46" customFormat="1" ht="15" x14ac:dyDescent="0.25">
      <c r="B544" s="323"/>
      <c r="D544" s="47"/>
    </row>
    <row r="545" spans="2:4" s="46" customFormat="1" x14ac:dyDescent="0.2">
      <c r="B545" s="45"/>
      <c r="D545" s="47"/>
    </row>
    <row r="546" spans="2:4" s="46" customFormat="1" x14ac:dyDescent="0.2">
      <c r="B546" s="45"/>
      <c r="D546" s="47"/>
    </row>
    <row r="547" spans="2:4" s="46" customFormat="1" x14ac:dyDescent="0.2">
      <c r="B547" s="45"/>
      <c r="D547" s="47"/>
    </row>
    <row r="548" spans="2:4" s="46" customFormat="1" x14ac:dyDescent="0.2">
      <c r="B548" s="45"/>
      <c r="D548" s="47"/>
    </row>
    <row r="549" spans="2:4" s="46" customFormat="1" x14ac:dyDescent="0.2">
      <c r="B549" s="45"/>
      <c r="D549" s="47"/>
    </row>
    <row r="550" spans="2:4" s="46" customFormat="1" x14ac:dyDescent="0.2">
      <c r="B550" s="45"/>
      <c r="D550" s="47"/>
    </row>
    <row r="551" spans="2:4" s="46" customFormat="1" x14ac:dyDescent="0.2">
      <c r="B551" s="45"/>
      <c r="D551" s="47"/>
    </row>
    <row r="552" spans="2:4" s="46" customFormat="1" ht="15" x14ac:dyDescent="0.25">
      <c r="B552" s="323"/>
      <c r="D552" s="47"/>
    </row>
    <row r="553" spans="2:4" s="46" customFormat="1" x14ac:dyDescent="0.2">
      <c r="B553" s="45"/>
      <c r="D553" s="47"/>
    </row>
    <row r="554" spans="2:4" s="46" customFormat="1" x14ac:dyDescent="0.2">
      <c r="B554" s="45"/>
      <c r="D554" s="47"/>
    </row>
    <row r="555" spans="2:4" s="46" customFormat="1" x14ac:dyDescent="0.2">
      <c r="B555" s="45"/>
      <c r="D555" s="47"/>
    </row>
    <row r="556" spans="2:4" s="46" customFormat="1" ht="15" x14ac:dyDescent="0.25">
      <c r="B556" s="324"/>
      <c r="D556" s="47"/>
    </row>
    <row r="557" spans="2:4" s="46" customFormat="1" ht="15" x14ac:dyDescent="0.25">
      <c r="B557" s="324"/>
      <c r="D557" s="47"/>
    </row>
    <row r="558" spans="2:4" s="46" customFormat="1" x14ac:dyDescent="0.2">
      <c r="B558" s="45"/>
      <c r="D558" s="47"/>
    </row>
    <row r="559" spans="2:4" s="46" customFormat="1" ht="15" x14ac:dyDescent="0.25">
      <c r="B559" s="324"/>
      <c r="D559" s="47"/>
    </row>
    <row r="560" spans="2:4" s="46" customFormat="1" x14ac:dyDescent="0.2">
      <c r="B560" s="45"/>
      <c r="D560" s="47"/>
    </row>
    <row r="561" spans="2:4" s="46" customFormat="1" ht="15" x14ac:dyDescent="0.25">
      <c r="B561" s="324"/>
      <c r="D561" s="47"/>
    </row>
    <row r="562" spans="2:4" s="46" customFormat="1" x14ac:dyDescent="0.2">
      <c r="B562" s="45"/>
      <c r="D562" s="47"/>
    </row>
    <row r="563" spans="2:4" s="46" customFormat="1" ht="15" x14ac:dyDescent="0.25">
      <c r="B563" s="324"/>
      <c r="D563" s="47"/>
    </row>
    <row r="564" spans="2:4" s="46" customFormat="1" x14ac:dyDescent="0.2">
      <c r="B564" s="45"/>
      <c r="D564" s="47"/>
    </row>
    <row r="565" spans="2:4" s="46" customFormat="1" x14ac:dyDescent="0.2">
      <c r="B565" s="45"/>
      <c r="D565" s="47"/>
    </row>
    <row r="566" spans="2:4" s="46" customFormat="1" x14ac:dyDescent="0.2">
      <c r="B566" s="45"/>
      <c r="D566" s="47"/>
    </row>
    <row r="567" spans="2:4" s="46" customFormat="1" ht="15" x14ac:dyDescent="0.25">
      <c r="B567" s="324"/>
      <c r="D567" s="47"/>
    </row>
    <row r="568" spans="2:4" s="46" customFormat="1" x14ac:dyDescent="0.2">
      <c r="B568" s="45"/>
      <c r="D568" s="47"/>
    </row>
    <row r="569" spans="2:4" s="46" customFormat="1" ht="15" x14ac:dyDescent="0.25">
      <c r="B569" s="323"/>
      <c r="D569" s="47"/>
    </row>
    <row r="570" spans="2:4" s="46" customFormat="1" x14ac:dyDescent="0.2">
      <c r="B570" s="45"/>
      <c r="D570" s="47"/>
    </row>
    <row r="571" spans="2:4" s="46" customFormat="1" x14ac:dyDescent="0.2">
      <c r="B571" s="45"/>
      <c r="D571" s="47"/>
    </row>
    <row r="572" spans="2:4" s="46" customFormat="1" x14ac:dyDescent="0.2">
      <c r="B572" s="45"/>
      <c r="D572" s="47"/>
    </row>
    <row r="573" spans="2:4" s="46" customFormat="1" ht="15" x14ac:dyDescent="0.25">
      <c r="B573" s="324"/>
      <c r="D573" s="47"/>
    </row>
    <row r="574" spans="2:4" s="46" customFormat="1" x14ac:dyDescent="0.2">
      <c r="B574" s="45"/>
      <c r="D574" s="47"/>
    </row>
    <row r="575" spans="2:4" s="46" customFormat="1" ht="15" x14ac:dyDescent="0.25">
      <c r="B575" s="323"/>
      <c r="D575" s="47"/>
    </row>
    <row r="576" spans="2:4" s="46" customFormat="1" x14ac:dyDescent="0.2">
      <c r="B576" s="45"/>
      <c r="D576" s="47"/>
    </row>
    <row r="577" spans="2:4" s="46" customFormat="1" x14ac:dyDescent="0.2">
      <c r="B577" s="45"/>
      <c r="D577" s="47"/>
    </row>
    <row r="578" spans="2:4" s="46" customFormat="1" x14ac:dyDescent="0.2">
      <c r="B578" s="45"/>
      <c r="D578" s="47"/>
    </row>
    <row r="579" spans="2:4" s="46" customFormat="1" ht="15" x14ac:dyDescent="0.25">
      <c r="B579" s="323"/>
      <c r="D579" s="47"/>
    </row>
    <row r="580" spans="2:4" s="46" customFormat="1" x14ac:dyDescent="0.2">
      <c r="B580" s="45"/>
      <c r="D580" s="47"/>
    </row>
    <row r="581" spans="2:4" s="46" customFormat="1" x14ac:dyDescent="0.2">
      <c r="B581" s="45"/>
      <c r="D581" s="47"/>
    </row>
    <row r="582" spans="2:4" s="46" customFormat="1" x14ac:dyDescent="0.2">
      <c r="B582" s="45"/>
      <c r="D582" s="47"/>
    </row>
    <row r="583" spans="2:4" s="46" customFormat="1" ht="15" x14ac:dyDescent="0.25">
      <c r="B583" s="324"/>
      <c r="D583" s="47"/>
    </row>
    <row r="584" spans="2:4" s="46" customFormat="1" x14ac:dyDescent="0.2">
      <c r="B584" s="45"/>
      <c r="D584" s="47"/>
    </row>
    <row r="585" spans="2:4" s="46" customFormat="1" ht="15" x14ac:dyDescent="0.25">
      <c r="B585" s="323"/>
      <c r="D585" s="47"/>
    </row>
    <row r="586" spans="2:4" s="46" customFormat="1" x14ac:dyDescent="0.2">
      <c r="B586" s="45"/>
      <c r="D586" s="47"/>
    </row>
    <row r="587" spans="2:4" s="46" customFormat="1" x14ac:dyDescent="0.2">
      <c r="B587" s="45"/>
      <c r="D587" s="47"/>
    </row>
    <row r="588" spans="2:4" s="46" customFormat="1" x14ac:dyDescent="0.2">
      <c r="B588" s="45"/>
      <c r="D588" s="47"/>
    </row>
    <row r="589" spans="2:4" s="46" customFormat="1" ht="15" x14ac:dyDescent="0.25">
      <c r="B589" s="323"/>
      <c r="D589" s="47"/>
    </row>
    <row r="590" spans="2:4" s="46" customFormat="1" x14ac:dyDescent="0.2">
      <c r="B590" s="45"/>
      <c r="D590" s="47"/>
    </row>
    <row r="591" spans="2:4" s="46" customFormat="1" x14ac:dyDescent="0.2">
      <c r="B591" s="45"/>
      <c r="D591" s="47"/>
    </row>
    <row r="592" spans="2:4" s="46" customFormat="1" x14ac:dyDescent="0.2">
      <c r="B592" s="45"/>
      <c r="D592" s="47"/>
    </row>
    <row r="593" spans="2:4" s="46" customFormat="1" ht="15" x14ac:dyDescent="0.25">
      <c r="B593" s="324"/>
      <c r="D593" s="47"/>
    </row>
    <row r="594" spans="2:4" s="46" customFormat="1" x14ac:dyDescent="0.2">
      <c r="B594" s="45"/>
      <c r="D594" s="47"/>
    </row>
    <row r="595" spans="2:4" s="46" customFormat="1" ht="15" x14ac:dyDescent="0.25">
      <c r="B595" s="324"/>
      <c r="D595" s="47"/>
    </row>
    <row r="596" spans="2:4" s="46" customFormat="1" x14ac:dyDescent="0.2">
      <c r="B596" s="45"/>
      <c r="D596" s="47"/>
    </row>
    <row r="597" spans="2:4" s="46" customFormat="1" ht="15" x14ac:dyDescent="0.25">
      <c r="B597" s="324"/>
      <c r="D597" s="47"/>
    </row>
    <row r="598" spans="2:4" s="46" customFormat="1" x14ac:dyDescent="0.2">
      <c r="B598" s="45"/>
      <c r="D598" s="47"/>
    </row>
    <row r="599" spans="2:4" s="46" customFormat="1" ht="15" x14ac:dyDescent="0.25">
      <c r="B599" s="324"/>
      <c r="D599" s="47"/>
    </row>
    <row r="600" spans="2:4" s="46" customFormat="1" x14ac:dyDescent="0.2">
      <c r="B600" s="45"/>
      <c r="D600" s="47"/>
    </row>
    <row r="601" spans="2:4" s="46" customFormat="1" ht="15" x14ac:dyDescent="0.25">
      <c r="B601" s="324"/>
      <c r="D601" s="47"/>
    </row>
    <row r="602" spans="2:4" s="46" customFormat="1" x14ac:dyDescent="0.2">
      <c r="B602" s="45"/>
      <c r="D602" s="47"/>
    </row>
    <row r="603" spans="2:4" s="46" customFormat="1" x14ac:dyDescent="0.2">
      <c r="B603" s="45"/>
      <c r="D603" s="47"/>
    </row>
    <row r="604" spans="2:4" s="46" customFormat="1" x14ac:dyDescent="0.2">
      <c r="B604" s="45"/>
      <c r="D604" s="47"/>
    </row>
    <row r="605" spans="2:4" s="46" customFormat="1" ht="15" x14ac:dyDescent="0.25">
      <c r="B605" s="324"/>
      <c r="D605" s="47"/>
    </row>
    <row r="606" spans="2:4" s="46" customFormat="1" x14ac:dyDescent="0.2">
      <c r="B606" s="45"/>
      <c r="D606" s="47"/>
    </row>
    <row r="607" spans="2:4" s="46" customFormat="1" x14ac:dyDescent="0.2">
      <c r="B607" s="45"/>
      <c r="D607" s="47"/>
    </row>
    <row r="608" spans="2:4" s="46" customFormat="1" x14ac:dyDescent="0.2">
      <c r="B608" s="45"/>
      <c r="D608" s="47"/>
    </row>
    <row r="609" spans="2:4" s="46" customFormat="1" ht="15" x14ac:dyDescent="0.25">
      <c r="B609" s="323"/>
      <c r="D609" s="47"/>
    </row>
    <row r="610" spans="2:4" s="46" customFormat="1" x14ac:dyDescent="0.2">
      <c r="B610" s="45"/>
      <c r="D610" s="47"/>
    </row>
    <row r="611" spans="2:4" s="46" customFormat="1" x14ac:dyDescent="0.2">
      <c r="B611" s="45"/>
      <c r="D611" s="47"/>
    </row>
    <row r="612" spans="2:4" s="46" customFormat="1" x14ac:dyDescent="0.2">
      <c r="B612" s="45"/>
      <c r="D612" s="47"/>
    </row>
    <row r="613" spans="2:4" s="46" customFormat="1" ht="15" x14ac:dyDescent="0.25">
      <c r="B613" s="323"/>
      <c r="D613" s="47"/>
    </row>
    <row r="614" spans="2:4" s="46" customFormat="1" x14ac:dyDescent="0.2">
      <c r="B614" s="45"/>
      <c r="D614" s="47"/>
    </row>
    <row r="615" spans="2:4" s="46" customFormat="1" x14ac:dyDescent="0.2">
      <c r="B615" s="45"/>
      <c r="D615" s="47"/>
    </row>
    <row r="616" spans="2:4" s="46" customFormat="1" x14ac:dyDescent="0.2">
      <c r="B616" s="45"/>
      <c r="D616" s="47"/>
    </row>
    <row r="617" spans="2:4" s="46" customFormat="1" ht="15" x14ac:dyDescent="0.25">
      <c r="B617" s="324"/>
      <c r="D617" s="47"/>
    </row>
    <row r="618" spans="2:4" s="46" customFormat="1" x14ac:dyDescent="0.2">
      <c r="B618" s="45"/>
      <c r="D618" s="47"/>
    </row>
    <row r="619" spans="2:4" s="46" customFormat="1" ht="15" x14ac:dyDescent="0.25">
      <c r="B619" s="323"/>
      <c r="D619" s="47"/>
    </row>
    <row r="620" spans="2:4" s="46" customFormat="1" x14ac:dyDescent="0.2">
      <c r="B620" s="45"/>
      <c r="D620" s="47"/>
    </row>
    <row r="621" spans="2:4" s="46" customFormat="1" x14ac:dyDescent="0.2">
      <c r="B621" s="45"/>
      <c r="D621" s="47"/>
    </row>
    <row r="622" spans="2:4" s="46" customFormat="1" x14ac:dyDescent="0.2">
      <c r="B622" s="45"/>
      <c r="D622" s="47"/>
    </row>
    <row r="623" spans="2:4" s="46" customFormat="1" ht="15" x14ac:dyDescent="0.25">
      <c r="B623" s="324"/>
      <c r="D623" s="47"/>
    </row>
    <row r="624" spans="2:4" s="46" customFormat="1" x14ac:dyDescent="0.2">
      <c r="B624" s="45"/>
      <c r="D624" s="47"/>
    </row>
    <row r="625" spans="2:4" s="46" customFormat="1" ht="15" x14ac:dyDescent="0.25">
      <c r="B625" s="324"/>
      <c r="D625" s="47"/>
    </row>
    <row r="626" spans="2:4" s="46" customFormat="1" x14ac:dyDescent="0.2">
      <c r="B626" s="45"/>
      <c r="D626" s="47"/>
    </row>
    <row r="627" spans="2:4" s="46" customFormat="1" ht="15" x14ac:dyDescent="0.25">
      <c r="B627" s="324"/>
      <c r="D627" s="47"/>
    </row>
    <row r="628" spans="2:4" s="46" customFormat="1" x14ac:dyDescent="0.2">
      <c r="B628" s="45"/>
      <c r="D628" s="47"/>
    </row>
    <row r="629" spans="2:4" s="46" customFormat="1" ht="15" x14ac:dyDescent="0.25">
      <c r="B629" s="324"/>
      <c r="D629" s="47"/>
    </row>
    <row r="630" spans="2:4" s="46" customFormat="1" x14ac:dyDescent="0.2">
      <c r="B630" s="45"/>
      <c r="D630" s="47"/>
    </row>
    <row r="631" spans="2:4" s="46" customFormat="1" ht="15" x14ac:dyDescent="0.25">
      <c r="B631" s="324"/>
      <c r="D631" s="47"/>
    </row>
    <row r="632" spans="2:4" s="46" customFormat="1" x14ac:dyDescent="0.2">
      <c r="B632" s="45"/>
      <c r="D632" s="47"/>
    </row>
    <row r="633" spans="2:4" s="46" customFormat="1" x14ac:dyDescent="0.2">
      <c r="B633" s="45"/>
      <c r="D633" s="47"/>
    </row>
    <row r="634" spans="2:4" s="46" customFormat="1" x14ac:dyDescent="0.2">
      <c r="B634" s="45"/>
      <c r="D634" s="47"/>
    </row>
    <row r="635" spans="2:4" s="46" customFormat="1" ht="15" x14ac:dyDescent="0.25">
      <c r="B635" s="324"/>
      <c r="D635" s="47"/>
    </row>
    <row r="636" spans="2:4" s="46" customFormat="1" x14ac:dyDescent="0.2">
      <c r="B636" s="45"/>
      <c r="D636" s="47"/>
    </row>
    <row r="637" spans="2:4" s="46" customFormat="1" ht="15" x14ac:dyDescent="0.25">
      <c r="B637" s="323"/>
      <c r="D637" s="47"/>
    </row>
    <row r="638" spans="2:4" s="46" customFormat="1" x14ac:dyDescent="0.2">
      <c r="B638" s="45"/>
      <c r="D638" s="47"/>
    </row>
    <row r="639" spans="2:4" s="46" customFormat="1" x14ac:dyDescent="0.2">
      <c r="B639" s="45"/>
      <c r="D639" s="47"/>
    </row>
    <row r="640" spans="2:4" s="46" customFormat="1" x14ac:dyDescent="0.2">
      <c r="B640" s="45"/>
      <c r="D640" s="47"/>
    </row>
    <row r="641" spans="2:4" s="46" customFormat="1" x14ac:dyDescent="0.2">
      <c r="B641" s="45"/>
      <c r="D641" s="47"/>
    </row>
    <row r="642" spans="2:4" s="46" customFormat="1" x14ac:dyDescent="0.2">
      <c r="B642" s="45"/>
      <c r="D642" s="47"/>
    </row>
    <row r="643" spans="2:4" s="46" customFormat="1" ht="15" x14ac:dyDescent="0.25">
      <c r="B643" s="323"/>
      <c r="D643" s="47"/>
    </row>
    <row r="644" spans="2:4" s="46" customFormat="1" x14ac:dyDescent="0.2">
      <c r="B644" s="45"/>
      <c r="D644" s="47"/>
    </row>
    <row r="645" spans="2:4" s="46" customFormat="1" x14ac:dyDescent="0.2">
      <c r="B645" s="45"/>
      <c r="D645" s="47"/>
    </row>
    <row r="646" spans="2:4" s="46" customFormat="1" x14ac:dyDescent="0.2">
      <c r="B646" s="45"/>
      <c r="D646" s="47"/>
    </row>
    <row r="647" spans="2:4" s="46" customFormat="1" ht="15" x14ac:dyDescent="0.25">
      <c r="B647" s="323"/>
      <c r="D647" s="47"/>
    </row>
    <row r="648" spans="2:4" s="46" customFormat="1" x14ac:dyDescent="0.2">
      <c r="B648" s="45"/>
      <c r="D648" s="47"/>
    </row>
    <row r="649" spans="2:4" s="46" customFormat="1" x14ac:dyDescent="0.2">
      <c r="B649" s="45"/>
      <c r="D649" s="47"/>
    </row>
    <row r="650" spans="2:4" s="46" customFormat="1" x14ac:dyDescent="0.2">
      <c r="B650" s="45"/>
      <c r="D650" s="47"/>
    </row>
    <row r="651" spans="2:4" s="46" customFormat="1" ht="15" x14ac:dyDescent="0.25">
      <c r="B651" s="323"/>
      <c r="D651" s="47"/>
    </row>
    <row r="652" spans="2:4" s="46" customFormat="1" x14ac:dyDescent="0.2">
      <c r="B652" s="45"/>
      <c r="D652" s="47"/>
    </row>
    <row r="653" spans="2:4" s="46" customFormat="1" x14ac:dyDescent="0.2">
      <c r="B653" s="45"/>
      <c r="D653" s="47"/>
    </row>
    <row r="654" spans="2:4" s="46" customFormat="1" x14ac:dyDescent="0.2">
      <c r="B654" s="45"/>
      <c r="D654" s="47"/>
    </row>
    <row r="655" spans="2:4" s="46" customFormat="1" ht="15" x14ac:dyDescent="0.25">
      <c r="B655" s="323"/>
      <c r="D655" s="47"/>
    </row>
    <row r="656" spans="2:4" s="46" customFormat="1" x14ac:dyDescent="0.2">
      <c r="B656" s="45"/>
      <c r="D656" s="47"/>
    </row>
    <row r="657" spans="2:4" s="46" customFormat="1" x14ac:dyDescent="0.2">
      <c r="B657" s="45"/>
      <c r="D657" s="47"/>
    </row>
    <row r="658" spans="2:4" s="46" customFormat="1" x14ac:dyDescent="0.2">
      <c r="B658" s="45"/>
      <c r="D658" s="47"/>
    </row>
    <row r="659" spans="2:4" s="46" customFormat="1" ht="15" x14ac:dyDescent="0.25">
      <c r="B659" s="324"/>
      <c r="D659" s="47"/>
    </row>
    <row r="660" spans="2:4" s="46" customFormat="1" x14ac:dyDescent="0.2">
      <c r="B660" s="45"/>
      <c r="D660" s="47"/>
    </row>
    <row r="661" spans="2:4" s="46" customFormat="1" x14ac:dyDescent="0.2">
      <c r="B661" s="45"/>
      <c r="D661" s="47"/>
    </row>
    <row r="662" spans="2:4" s="46" customFormat="1" x14ac:dyDescent="0.2">
      <c r="B662" s="45"/>
      <c r="D662" s="47"/>
    </row>
    <row r="663" spans="2:4" s="46" customFormat="1" x14ac:dyDescent="0.2">
      <c r="B663" s="45"/>
      <c r="D663" s="47"/>
    </row>
    <row r="664" spans="2:4" s="46" customFormat="1" x14ac:dyDescent="0.2">
      <c r="B664" s="45"/>
      <c r="D664" s="47"/>
    </row>
    <row r="665" spans="2:4" s="46" customFormat="1" x14ac:dyDescent="0.2">
      <c r="B665" s="45"/>
      <c r="D665" s="47"/>
    </row>
    <row r="666" spans="2:4" s="46" customFormat="1" x14ac:dyDescent="0.2">
      <c r="B666" s="45"/>
      <c r="D666" s="47"/>
    </row>
    <row r="667" spans="2:4" s="46" customFormat="1" x14ac:dyDescent="0.2">
      <c r="B667" s="45"/>
      <c r="D667" s="47"/>
    </row>
    <row r="668" spans="2:4" s="46" customFormat="1" x14ac:dyDescent="0.2">
      <c r="B668" s="45"/>
      <c r="D668" s="47"/>
    </row>
    <row r="669" spans="2:4" s="46" customFormat="1" x14ac:dyDescent="0.2">
      <c r="B669" s="45"/>
      <c r="D669" s="47"/>
    </row>
    <row r="670" spans="2:4" s="46" customFormat="1" x14ac:dyDescent="0.2">
      <c r="B670" s="45"/>
      <c r="D670" s="47"/>
    </row>
    <row r="671" spans="2:4" s="46" customFormat="1" x14ac:dyDescent="0.2">
      <c r="B671" s="45"/>
      <c r="D671" s="47"/>
    </row>
    <row r="672" spans="2:4" s="46" customFormat="1" x14ac:dyDescent="0.2">
      <c r="B672" s="45"/>
      <c r="D672" s="47"/>
    </row>
    <row r="673" spans="2:4" s="46" customFormat="1" x14ac:dyDescent="0.2">
      <c r="B673" s="45"/>
      <c r="D673" s="47"/>
    </row>
    <row r="674" spans="2:4" s="46" customFormat="1" x14ac:dyDescent="0.2">
      <c r="B674" s="45"/>
      <c r="D674" s="47"/>
    </row>
    <row r="675" spans="2:4" s="46" customFormat="1" x14ac:dyDescent="0.2">
      <c r="B675" s="45"/>
      <c r="D675" s="47"/>
    </row>
    <row r="676" spans="2:4" s="46" customFormat="1" x14ac:dyDescent="0.2">
      <c r="B676" s="45"/>
      <c r="D676" s="47"/>
    </row>
    <row r="677" spans="2:4" s="46" customFormat="1" x14ac:dyDescent="0.2">
      <c r="B677" s="45"/>
      <c r="D677" s="47"/>
    </row>
    <row r="678" spans="2:4" s="46" customFormat="1" x14ac:dyDescent="0.2">
      <c r="B678" s="45"/>
      <c r="D678" s="47"/>
    </row>
    <row r="679" spans="2:4" s="46" customFormat="1" x14ac:dyDescent="0.2">
      <c r="B679" s="45"/>
      <c r="D679" s="47"/>
    </row>
    <row r="680" spans="2:4" s="46" customFormat="1" x14ac:dyDescent="0.2">
      <c r="B680" s="45"/>
      <c r="D680" s="47"/>
    </row>
    <row r="681" spans="2:4" s="46" customFormat="1" x14ac:dyDescent="0.2">
      <c r="B681" s="45"/>
      <c r="D681" s="47"/>
    </row>
    <row r="682" spans="2:4" s="46" customFormat="1" x14ac:dyDescent="0.2">
      <c r="B682" s="45"/>
      <c r="D682" s="47"/>
    </row>
    <row r="683" spans="2:4" s="46" customFormat="1" x14ac:dyDescent="0.2">
      <c r="B683" s="45"/>
      <c r="D683" s="47"/>
    </row>
    <row r="684" spans="2:4" s="46" customFormat="1" x14ac:dyDescent="0.2">
      <c r="B684" s="45"/>
      <c r="D684" s="47"/>
    </row>
    <row r="685" spans="2:4" s="46" customFormat="1" x14ac:dyDescent="0.2">
      <c r="B685" s="45"/>
      <c r="D685" s="47"/>
    </row>
    <row r="686" spans="2:4" s="46" customFormat="1" x14ac:dyDescent="0.2">
      <c r="B686" s="45"/>
      <c r="D686" s="47"/>
    </row>
    <row r="687" spans="2:4" s="46" customFormat="1" ht="15" x14ac:dyDescent="0.25">
      <c r="B687" s="323"/>
      <c r="D687" s="47"/>
    </row>
    <row r="688" spans="2:4" s="46" customFormat="1" x14ac:dyDescent="0.2">
      <c r="B688" s="45"/>
      <c r="D688" s="47"/>
    </row>
    <row r="689" spans="2:4" s="46" customFormat="1" x14ac:dyDescent="0.2">
      <c r="B689" s="45"/>
      <c r="D689" s="47"/>
    </row>
    <row r="690" spans="2:4" s="46" customFormat="1" x14ac:dyDescent="0.2">
      <c r="B690" s="45"/>
      <c r="D690" s="47"/>
    </row>
    <row r="691" spans="2:4" s="46" customFormat="1" x14ac:dyDescent="0.2">
      <c r="B691" s="45"/>
      <c r="D691" s="47"/>
    </row>
    <row r="692" spans="2:4" s="46" customFormat="1" x14ac:dyDescent="0.2">
      <c r="B692" s="45"/>
      <c r="D692" s="47"/>
    </row>
    <row r="693" spans="2:4" s="46" customFormat="1" x14ac:dyDescent="0.2">
      <c r="B693" s="45"/>
      <c r="D693" s="47"/>
    </row>
    <row r="694" spans="2:4" s="46" customFormat="1" x14ac:dyDescent="0.2">
      <c r="B694" s="45"/>
      <c r="D694" s="47"/>
    </row>
    <row r="695" spans="2:4" s="46" customFormat="1" ht="15" x14ac:dyDescent="0.25">
      <c r="B695" s="324"/>
      <c r="D695" s="47"/>
    </row>
    <row r="696" spans="2:4" s="46" customFormat="1" x14ac:dyDescent="0.2">
      <c r="B696" s="45"/>
      <c r="D696" s="47"/>
    </row>
    <row r="697" spans="2:4" s="46" customFormat="1" ht="15" x14ac:dyDescent="0.25">
      <c r="B697" s="323"/>
      <c r="D697" s="47"/>
    </row>
    <row r="698" spans="2:4" s="46" customFormat="1" x14ac:dyDescent="0.2">
      <c r="B698" s="45"/>
      <c r="D698" s="47"/>
    </row>
    <row r="699" spans="2:4" s="46" customFormat="1" x14ac:dyDescent="0.2">
      <c r="B699" s="45"/>
      <c r="D699" s="47"/>
    </row>
    <row r="700" spans="2:4" s="46" customFormat="1" x14ac:dyDescent="0.2">
      <c r="B700" s="45"/>
      <c r="D700" s="47"/>
    </row>
    <row r="701" spans="2:4" s="46" customFormat="1" ht="15" x14ac:dyDescent="0.25">
      <c r="B701" s="324"/>
      <c r="D701" s="47"/>
    </row>
    <row r="702" spans="2:4" s="46" customFormat="1" x14ac:dyDescent="0.2">
      <c r="B702" s="45"/>
      <c r="D702" s="47"/>
    </row>
    <row r="703" spans="2:4" s="46" customFormat="1" ht="15" x14ac:dyDescent="0.25">
      <c r="B703" s="323"/>
      <c r="D703" s="47"/>
    </row>
    <row r="704" spans="2:4" s="46" customFormat="1" x14ac:dyDescent="0.2">
      <c r="B704" s="45"/>
      <c r="D704" s="47"/>
    </row>
    <row r="705" spans="2:4" s="46" customFormat="1" x14ac:dyDescent="0.2">
      <c r="B705" s="45"/>
      <c r="D705" s="47"/>
    </row>
    <row r="706" spans="2:4" s="46" customFormat="1" x14ac:dyDescent="0.2">
      <c r="B706" s="45"/>
      <c r="D706" s="47"/>
    </row>
    <row r="707" spans="2:4" s="46" customFormat="1" x14ac:dyDescent="0.2">
      <c r="B707" s="45"/>
      <c r="D707" s="47"/>
    </row>
    <row r="708" spans="2:4" s="46" customFormat="1" x14ac:dyDescent="0.2">
      <c r="B708" s="45"/>
      <c r="D708" s="47"/>
    </row>
    <row r="709" spans="2:4" s="46" customFormat="1" ht="15" x14ac:dyDescent="0.25">
      <c r="B709" s="324"/>
      <c r="D709" s="47"/>
    </row>
    <row r="710" spans="2:4" s="46" customFormat="1" x14ac:dyDescent="0.2">
      <c r="B710" s="45"/>
      <c r="D710" s="47"/>
    </row>
    <row r="711" spans="2:4" s="46" customFormat="1" ht="15" x14ac:dyDescent="0.25">
      <c r="B711" s="324"/>
      <c r="D711" s="47"/>
    </row>
    <row r="712" spans="2:4" s="46" customFormat="1" x14ac:dyDescent="0.2">
      <c r="B712" s="45"/>
      <c r="D712" s="47"/>
    </row>
    <row r="713" spans="2:4" s="46" customFormat="1" ht="15" x14ac:dyDescent="0.25">
      <c r="B713" s="324"/>
      <c r="D713" s="47"/>
    </row>
    <row r="714" spans="2:4" s="46" customFormat="1" x14ac:dyDescent="0.2">
      <c r="B714" s="45"/>
      <c r="D714" s="47"/>
    </row>
    <row r="715" spans="2:4" s="46" customFormat="1" ht="15" x14ac:dyDescent="0.25">
      <c r="B715" s="324"/>
      <c r="D715" s="47"/>
    </row>
    <row r="716" spans="2:4" s="46" customFormat="1" x14ac:dyDescent="0.2">
      <c r="B716" s="45"/>
      <c r="D716" s="47"/>
    </row>
    <row r="717" spans="2:4" s="46" customFormat="1" ht="15" x14ac:dyDescent="0.25">
      <c r="B717" s="324"/>
      <c r="D717" s="47"/>
    </row>
    <row r="718" spans="2:4" s="46" customFormat="1" x14ac:dyDescent="0.2">
      <c r="B718" s="45"/>
      <c r="D718" s="47"/>
    </row>
    <row r="719" spans="2:4" s="46" customFormat="1" x14ac:dyDescent="0.2">
      <c r="B719" s="45"/>
      <c r="D719" s="47"/>
    </row>
    <row r="720" spans="2:4" s="46" customFormat="1" x14ac:dyDescent="0.2">
      <c r="B720" s="45"/>
      <c r="D720" s="47"/>
    </row>
    <row r="721" spans="2:4" s="46" customFormat="1" ht="15" x14ac:dyDescent="0.25">
      <c r="B721" s="324"/>
      <c r="D721" s="47"/>
    </row>
    <row r="722" spans="2:4" s="46" customFormat="1" x14ac:dyDescent="0.2">
      <c r="B722" s="45"/>
      <c r="D722" s="47"/>
    </row>
    <row r="723" spans="2:4" s="46" customFormat="1" ht="15" x14ac:dyDescent="0.25">
      <c r="B723" s="323"/>
      <c r="D723" s="47"/>
    </row>
    <row r="724" spans="2:4" s="46" customFormat="1" x14ac:dyDescent="0.2">
      <c r="B724" s="45"/>
      <c r="D724" s="47"/>
    </row>
    <row r="725" spans="2:4" s="46" customFormat="1" x14ac:dyDescent="0.2">
      <c r="B725" s="45"/>
      <c r="D725" s="47"/>
    </row>
    <row r="726" spans="2:4" s="46" customFormat="1" x14ac:dyDescent="0.2">
      <c r="B726" s="45"/>
      <c r="D726" s="47"/>
    </row>
    <row r="727" spans="2:4" s="46" customFormat="1" x14ac:dyDescent="0.2">
      <c r="B727" s="45"/>
      <c r="D727" s="47"/>
    </row>
    <row r="728" spans="2:4" s="46" customFormat="1" x14ac:dyDescent="0.2">
      <c r="B728" s="45"/>
      <c r="D728" s="47"/>
    </row>
    <row r="729" spans="2:4" s="46" customFormat="1" ht="15" x14ac:dyDescent="0.25">
      <c r="B729" s="323"/>
      <c r="D729" s="47"/>
    </row>
    <row r="730" spans="2:4" s="46" customFormat="1" x14ac:dyDescent="0.2">
      <c r="B730" s="45"/>
      <c r="D730" s="47"/>
    </row>
    <row r="731" spans="2:4" s="46" customFormat="1" x14ac:dyDescent="0.2">
      <c r="B731" s="45"/>
      <c r="D731" s="47"/>
    </row>
    <row r="732" spans="2:4" s="46" customFormat="1" x14ac:dyDescent="0.2">
      <c r="B732" s="45"/>
      <c r="D732" s="47"/>
    </row>
    <row r="733" spans="2:4" s="46" customFormat="1" ht="28.5" customHeight="1" x14ac:dyDescent="0.25">
      <c r="B733" s="324"/>
      <c r="D733" s="47"/>
    </row>
    <row r="734" spans="2:4" s="46" customFormat="1" x14ac:dyDescent="0.2">
      <c r="B734" s="45"/>
      <c r="D734" s="47"/>
    </row>
    <row r="735" spans="2:4" s="46" customFormat="1" ht="15" x14ac:dyDescent="0.25">
      <c r="B735" s="323"/>
      <c r="D735" s="47"/>
    </row>
    <row r="736" spans="2:4" s="46" customFormat="1" ht="9.75" customHeight="1" x14ac:dyDescent="0.2">
      <c r="B736" s="45"/>
      <c r="D736" s="47"/>
    </row>
    <row r="737" spans="2:4" s="46" customFormat="1" x14ac:dyDescent="0.2">
      <c r="B737" s="45"/>
      <c r="D737" s="47"/>
    </row>
    <row r="738" spans="2:4" s="46" customFormat="1" x14ac:dyDescent="0.2">
      <c r="B738" s="45"/>
      <c r="D738" s="47"/>
    </row>
    <row r="739" spans="2:4" s="46" customFormat="1" ht="21.75" customHeight="1" x14ac:dyDescent="0.2">
      <c r="B739" s="45"/>
      <c r="D739" s="47"/>
    </row>
    <row r="740" spans="2:4" s="46" customFormat="1" x14ac:dyDescent="0.2">
      <c r="B740" s="45"/>
      <c r="D740" s="47"/>
    </row>
    <row r="741" spans="2:4" s="46" customFormat="1" ht="15" x14ac:dyDescent="0.25">
      <c r="B741" s="323"/>
      <c r="D741" s="47"/>
    </row>
    <row r="742" spans="2:4" s="46" customFormat="1" x14ac:dyDescent="0.2">
      <c r="B742" s="45"/>
      <c r="D742" s="47"/>
    </row>
    <row r="743" spans="2:4" s="46" customFormat="1" x14ac:dyDescent="0.2">
      <c r="B743" s="45"/>
      <c r="D743" s="47"/>
    </row>
    <row r="744" spans="2:4" s="46" customFormat="1" x14ac:dyDescent="0.2">
      <c r="B744" s="45"/>
      <c r="D744" s="47"/>
    </row>
    <row r="745" spans="2:4" s="46" customFormat="1" ht="15" x14ac:dyDescent="0.25">
      <c r="B745" s="324"/>
      <c r="D745" s="47"/>
    </row>
    <row r="746" spans="2:4" s="46" customFormat="1" x14ac:dyDescent="0.2">
      <c r="B746" s="45"/>
      <c r="D746" s="47"/>
    </row>
    <row r="747" spans="2:4" s="46" customFormat="1" ht="15" x14ac:dyDescent="0.25">
      <c r="B747" s="324"/>
      <c r="D747" s="47"/>
    </row>
    <row r="748" spans="2:4" s="46" customFormat="1" x14ac:dyDescent="0.2">
      <c r="B748" s="45"/>
      <c r="D748" s="47"/>
    </row>
    <row r="749" spans="2:4" s="46" customFormat="1" ht="15" x14ac:dyDescent="0.25">
      <c r="B749" s="324"/>
      <c r="D749" s="47"/>
    </row>
    <row r="750" spans="2:4" s="46" customFormat="1" x14ac:dyDescent="0.2">
      <c r="B750" s="45"/>
      <c r="D750" s="47"/>
    </row>
    <row r="751" spans="2:4" s="46" customFormat="1" ht="15" x14ac:dyDescent="0.25">
      <c r="B751" s="324"/>
      <c r="D751" s="47"/>
    </row>
    <row r="752" spans="2:4" s="46" customFormat="1" x14ac:dyDescent="0.2">
      <c r="B752" s="45"/>
      <c r="D752" s="47"/>
    </row>
    <row r="753" spans="2:4" s="46" customFormat="1" ht="15" x14ac:dyDescent="0.25">
      <c r="B753" s="324"/>
      <c r="D753" s="47"/>
    </row>
    <row r="754" spans="2:4" s="46" customFormat="1" x14ac:dyDescent="0.2">
      <c r="B754" s="45"/>
      <c r="D754" s="47"/>
    </row>
    <row r="755" spans="2:4" s="46" customFormat="1" x14ac:dyDescent="0.2">
      <c r="B755" s="45"/>
      <c r="D755" s="47"/>
    </row>
    <row r="756" spans="2:4" s="46" customFormat="1" x14ac:dyDescent="0.2">
      <c r="B756" s="45"/>
      <c r="D756" s="47"/>
    </row>
    <row r="757" spans="2:4" s="46" customFormat="1" ht="15" x14ac:dyDescent="0.25">
      <c r="B757" s="324"/>
      <c r="D757" s="47"/>
    </row>
    <row r="758" spans="2:4" s="46" customFormat="1" x14ac:dyDescent="0.2">
      <c r="B758" s="45"/>
      <c r="D758" s="47"/>
    </row>
    <row r="759" spans="2:4" s="46" customFormat="1" ht="15" x14ac:dyDescent="0.25">
      <c r="B759" s="323"/>
      <c r="D759" s="47"/>
    </row>
    <row r="760" spans="2:4" s="46" customFormat="1" x14ac:dyDescent="0.2">
      <c r="B760" s="45"/>
      <c r="D760" s="47"/>
    </row>
    <row r="761" spans="2:4" s="46" customFormat="1" x14ac:dyDescent="0.2">
      <c r="B761" s="45"/>
      <c r="D761" s="47"/>
    </row>
    <row r="762" spans="2:4" s="46" customFormat="1" x14ac:dyDescent="0.2">
      <c r="B762" s="45"/>
      <c r="D762" s="47"/>
    </row>
    <row r="763" spans="2:4" s="46" customFormat="1" x14ac:dyDescent="0.2">
      <c r="B763" s="45"/>
      <c r="D763" s="47"/>
    </row>
    <row r="764" spans="2:4" s="46" customFormat="1" x14ac:dyDescent="0.2">
      <c r="B764" s="45"/>
      <c r="D764" s="47"/>
    </row>
    <row r="765" spans="2:4" s="46" customFormat="1" ht="15" x14ac:dyDescent="0.25">
      <c r="B765" s="324"/>
      <c r="D765" s="47"/>
    </row>
    <row r="766" spans="2:4" s="46" customFormat="1" x14ac:dyDescent="0.2">
      <c r="B766" s="45"/>
      <c r="D766" s="47"/>
    </row>
    <row r="767" spans="2:4" s="46" customFormat="1" ht="15" x14ac:dyDescent="0.25">
      <c r="B767" s="323"/>
      <c r="D767" s="47"/>
    </row>
    <row r="768" spans="2:4" s="46" customFormat="1" x14ac:dyDescent="0.2">
      <c r="B768" s="45"/>
      <c r="D768" s="47"/>
    </row>
    <row r="769" spans="2:4" s="46" customFormat="1" x14ac:dyDescent="0.2">
      <c r="B769" s="45"/>
      <c r="D769" s="47"/>
    </row>
    <row r="770" spans="2:4" s="46" customFormat="1" x14ac:dyDescent="0.2">
      <c r="B770" s="45"/>
      <c r="D770" s="47"/>
    </row>
    <row r="771" spans="2:4" s="46" customFormat="1" x14ac:dyDescent="0.2">
      <c r="B771" s="45"/>
      <c r="D771" s="47"/>
    </row>
    <row r="772" spans="2:4" s="46" customFormat="1" x14ac:dyDescent="0.2">
      <c r="B772" s="45"/>
      <c r="D772" s="47"/>
    </row>
    <row r="773" spans="2:4" s="46" customFormat="1" ht="15" x14ac:dyDescent="0.25">
      <c r="B773" s="324"/>
      <c r="D773" s="47"/>
    </row>
    <row r="774" spans="2:4" s="46" customFormat="1" x14ac:dyDescent="0.2">
      <c r="B774" s="45"/>
      <c r="D774" s="47"/>
    </row>
    <row r="775" spans="2:4" s="46" customFormat="1" ht="15" x14ac:dyDescent="0.25">
      <c r="B775" s="323"/>
      <c r="D775" s="47"/>
    </row>
    <row r="776" spans="2:4" s="46" customFormat="1" x14ac:dyDescent="0.2">
      <c r="B776" s="45"/>
      <c r="D776" s="47"/>
    </row>
    <row r="777" spans="2:4" s="46" customFormat="1" x14ac:dyDescent="0.2">
      <c r="B777" s="45"/>
      <c r="D777" s="47"/>
    </row>
    <row r="778" spans="2:4" s="46" customFormat="1" x14ac:dyDescent="0.2">
      <c r="B778" s="45"/>
      <c r="D778" s="47"/>
    </row>
    <row r="779" spans="2:4" s="46" customFormat="1" x14ac:dyDescent="0.2">
      <c r="B779" s="45"/>
      <c r="D779" s="47"/>
    </row>
    <row r="780" spans="2:4" s="46" customFormat="1" x14ac:dyDescent="0.2">
      <c r="B780" s="45"/>
      <c r="D780" s="47"/>
    </row>
    <row r="781" spans="2:4" s="46" customFormat="1" x14ac:dyDescent="0.2">
      <c r="B781" s="45"/>
      <c r="D781" s="47"/>
    </row>
    <row r="782" spans="2:4" s="46" customFormat="1" x14ac:dyDescent="0.2">
      <c r="B782" s="45"/>
      <c r="D782" s="47"/>
    </row>
    <row r="783" spans="2:4" s="46" customFormat="1" ht="15" x14ac:dyDescent="0.25">
      <c r="B783" s="324"/>
      <c r="D783" s="47"/>
    </row>
    <row r="784" spans="2:4" s="46" customFormat="1" x14ac:dyDescent="0.2">
      <c r="B784" s="45"/>
      <c r="D784" s="47"/>
    </row>
    <row r="785" spans="2:4" s="46" customFormat="1" ht="15" x14ac:dyDescent="0.25">
      <c r="B785" s="323"/>
      <c r="D785" s="47"/>
    </row>
    <row r="786" spans="2:4" s="46" customFormat="1" x14ac:dyDescent="0.2">
      <c r="B786" s="45"/>
      <c r="D786" s="47"/>
    </row>
    <row r="787" spans="2:4" s="46" customFormat="1" x14ac:dyDescent="0.2">
      <c r="B787" s="45"/>
      <c r="D787" s="47"/>
    </row>
    <row r="788" spans="2:4" s="46" customFormat="1" x14ac:dyDescent="0.2">
      <c r="B788" s="45"/>
      <c r="D788" s="47"/>
    </row>
    <row r="789" spans="2:4" s="46" customFormat="1" ht="15" x14ac:dyDescent="0.25">
      <c r="B789" s="324"/>
      <c r="D789" s="47"/>
    </row>
    <row r="790" spans="2:4" s="46" customFormat="1" x14ac:dyDescent="0.2">
      <c r="B790" s="45"/>
      <c r="D790" s="47"/>
    </row>
    <row r="791" spans="2:4" s="46" customFormat="1" ht="15" x14ac:dyDescent="0.25">
      <c r="B791" s="323"/>
      <c r="D791" s="47"/>
    </row>
    <row r="792" spans="2:4" s="46" customFormat="1" x14ac:dyDescent="0.2">
      <c r="B792" s="45"/>
      <c r="D792" s="47"/>
    </row>
    <row r="793" spans="2:4" s="46" customFormat="1" x14ac:dyDescent="0.2">
      <c r="B793" s="45"/>
      <c r="D793" s="47"/>
    </row>
    <row r="794" spans="2:4" s="46" customFormat="1" x14ac:dyDescent="0.2">
      <c r="B794" s="45"/>
      <c r="D794" s="47"/>
    </row>
    <row r="795" spans="2:4" s="46" customFormat="1" x14ac:dyDescent="0.2">
      <c r="B795" s="45"/>
      <c r="D795" s="47"/>
    </row>
    <row r="796" spans="2:4" s="46" customFormat="1" x14ac:dyDescent="0.2">
      <c r="B796" s="45"/>
      <c r="D796" s="47"/>
    </row>
    <row r="797" spans="2:4" s="46" customFormat="1" x14ac:dyDescent="0.2">
      <c r="B797" s="45"/>
      <c r="D797" s="47"/>
    </row>
    <row r="798" spans="2:4" s="46" customFormat="1" x14ac:dyDescent="0.2">
      <c r="B798" s="45"/>
      <c r="D798" s="47"/>
    </row>
    <row r="799" spans="2:4" s="46" customFormat="1" ht="15" x14ac:dyDescent="0.25">
      <c r="B799" s="324"/>
      <c r="D799" s="47"/>
    </row>
    <row r="800" spans="2:4" s="46" customFormat="1" x14ac:dyDescent="0.2">
      <c r="B800" s="45"/>
      <c r="D800" s="47"/>
    </row>
    <row r="801" spans="2:4" s="46" customFormat="1" ht="15" x14ac:dyDescent="0.25">
      <c r="B801" s="323"/>
      <c r="D801" s="47"/>
    </row>
    <row r="802" spans="2:4" s="46" customFormat="1" x14ac:dyDescent="0.2">
      <c r="B802" s="45"/>
      <c r="D802" s="47"/>
    </row>
    <row r="803" spans="2:4" s="46" customFormat="1" x14ac:dyDescent="0.2">
      <c r="B803" s="45"/>
      <c r="D803" s="47"/>
    </row>
    <row r="804" spans="2:4" s="46" customFormat="1" x14ac:dyDescent="0.2">
      <c r="B804" s="45"/>
      <c r="D804" s="47"/>
    </row>
    <row r="805" spans="2:4" s="46" customFormat="1" x14ac:dyDescent="0.2">
      <c r="B805" s="45"/>
      <c r="D805" s="47"/>
    </row>
    <row r="806" spans="2:4" s="46" customFormat="1" x14ac:dyDescent="0.2">
      <c r="B806" s="45"/>
      <c r="D806" s="47"/>
    </row>
    <row r="807" spans="2:4" s="46" customFormat="1" x14ac:dyDescent="0.2">
      <c r="B807" s="45"/>
      <c r="D807" s="47"/>
    </row>
    <row r="808" spans="2:4" s="46" customFormat="1" x14ac:dyDescent="0.2">
      <c r="B808" s="45"/>
      <c r="D808" s="47"/>
    </row>
    <row r="809" spans="2:4" s="46" customFormat="1" x14ac:dyDescent="0.2">
      <c r="B809" s="45"/>
      <c r="D809" s="47"/>
    </row>
    <row r="810" spans="2:4" s="46" customFormat="1" x14ac:dyDescent="0.2">
      <c r="B810" s="45"/>
      <c r="D810" s="47"/>
    </row>
    <row r="811" spans="2:4" s="46" customFormat="1" ht="15" x14ac:dyDescent="0.25">
      <c r="B811" s="324"/>
      <c r="D811" s="47"/>
    </row>
    <row r="812" spans="2:4" s="46" customFormat="1" x14ac:dyDescent="0.2">
      <c r="B812" s="45"/>
      <c r="D812" s="47"/>
    </row>
    <row r="813" spans="2:4" s="46" customFormat="1" ht="15" x14ac:dyDescent="0.25">
      <c r="B813" s="324"/>
      <c r="D813" s="47"/>
    </row>
    <row r="814" spans="2:4" s="46" customFormat="1" x14ac:dyDescent="0.2">
      <c r="B814" s="45"/>
      <c r="D814" s="47"/>
    </row>
    <row r="815" spans="2:4" s="46" customFormat="1" ht="15" x14ac:dyDescent="0.25">
      <c r="B815" s="324"/>
      <c r="D815" s="47"/>
    </row>
    <row r="816" spans="2:4" s="46" customFormat="1" x14ac:dyDescent="0.2">
      <c r="B816" s="45"/>
      <c r="D816" s="47"/>
    </row>
    <row r="817" spans="2:4" s="46" customFormat="1" ht="15" x14ac:dyDescent="0.25">
      <c r="B817" s="324"/>
      <c r="D817" s="47"/>
    </row>
    <row r="818" spans="2:4" s="46" customFormat="1" x14ac:dyDescent="0.2">
      <c r="B818" s="45"/>
      <c r="D818" s="47"/>
    </row>
    <row r="819" spans="2:4" s="46" customFormat="1" ht="15" x14ac:dyDescent="0.25">
      <c r="B819" s="324"/>
      <c r="D819" s="47"/>
    </row>
    <row r="820" spans="2:4" s="46" customFormat="1" x14ac:dyDescent="0.2">
      <c r="B820" s="45"/>
      <c r="D820" s="47"/>
    </row>
    <row r="821" spans="2:4" s="46" customFormat="1" x14ac:dyDescent="0.2">
      <c r="B821" s="45"/>
      <c r="D821" s="47"/>
    </row>
    <row r="822" spans="2:4" s="46" customFormat="1" x14ac:dyDescent="0.2">
      <c r="B822" s="45"/>
      <c r="D822" s="47"/>
    </row>
    <row r="823" spans="2:4" s="46" customFormat="1" ht="15" x14ac:dyDescent="0.25">
      <c r="B823" s="324"/>
      <c r="D823" s="47"/>
    </row>
    <row r="824" spans="2:4" s="46" customFormat="1" x14ac:dyDescent="0.2">
      <c r="B824" s="45"/>
      <c r="D824" s="47"/>
    </row>
    <row r="825" spans="2:4" s="46" customFormat="1" ht="15" x14ac:dyDescent="0.25">
      <c r="B825" s="323"/>
      <c r="D825" s="47"/>
    </row>
    <row r="826" spans="2:4" s="46" customFormat="1" x14ac:dyDescent="0.2">
      <c r="B826" s="45"/>
      <c r="D826" s="47"/>
    </row>
    <row r="827" spans="2:4" s="46" customFormat="1" x14ac:dyDescent="0.2">
      <c r="B827" s="45"/>
      <c r="D827" s="47"/>
    </row>
    <row r="828" spans="2:4" s="46" customFormat="1" x14ac:dyDescent="0.2">
      <c r="B828" s="45"/>
      <c r="D828" s="47"/>
    </row>
    <row r="829" spans="2:4" s="46" customFormat="1" ht="15" x14ac:dyDescent="0.25">
      <c r="B829" s="324"/>
      <c r="D829" s="47"/>
    </row>
    <row r="830" spans="2:4" s="46" customFormat="1" x14ac:dyDescent="0.2">
      <c r="B830" s="45"/>
      <c r="D830" s="47"/>
    </row>
    <row r="831" spans="2:4" s="46" customFormat="1" ht="15" x14ac:dyDescent="0.25">
      <c r="B831" s="323"/>
      <c r="D831" s="47"/>
    </row>
    <row r="832" spans="2:4" s="46" customFormat="1" x14ac:dyDescent="0.2">
      <c r="B832" s="45"/>
      <c r="D832" s="47"/>
    </row>
    <row r="833" spans="2:4" s="46" customFormat="1" x14ac:dyDescent="0.2">
      <c r="B833" s="45"/>
      <c r="D833" s="47"/>
    </row>
    <row r="834" spans="2:4" s="46" customFormat="1" x14ac:dyDescent="0.2">
      <c r="B834" s="45"/>
      <c r="D834" s="47"/>
    </row>
    <row r="835" spans="2:4" s="46" customFormat="1" ht="15" x14ac:dyDescent="0.25">
      <c r="B835" s="324"/>
      <c r="D835" s="47"/>
    </row>
    <row r="836" spans="2:4" s="46" customFormat="1" x14ac:dyDescent="0.2">
      <c r="B836" s="45"/>
      <c r="D836" s="47"/>
    </row>
    <row r="837" spans="2:4" s="46" customFormat="1" ht="9.75" customHeight="1" x14ac:dyDescent="0.25">
      <c r="B837" s="323"/>
      <c r="D837" s="47"/>
    </row>
    <row r="838" spans="2:4" s="46" customFormat="1" x14ac:dyDescent="0.2">
      <c r="B838" s="45"/>
      <c r="D838" s="47"/>
    </row>
    <row r="839" spans="2:4" s="46" customFormat="1" x14ac:dyDescent="0.2">
      <c r="B839" s="45"/>
      <c r="D839" s="47"/>
    </row>
    <row r="840" spans="2:4" s="46" customFormat="1" x14ac:dyDescent="0.2">
      <c r="B840" s="45"/>
      <c r="D840" s="47"/>
    </row>
    <row r="841" spans="2:4" s="46" customFormat="1" ht="15" x14ac:dyDescent="0.25">
      <c r="B841" s="323"/>
      <c r="D841" s="47"/>
    </row>
    <row r="842" spans="2:4" s="46" customFormat="1" x14ac:dyDescent="0.2">
      <c r="B842" s="45"/>
      <c r="D842" s="47"/>
    </row>
    <row r="843" spans="2:4" s="46" customFormat="1" x14ac:dyDescent="0.2">
      <c r="B843" s="45"/>
      <c r="D843" s="47"/>
    </row>
    <row r="844" spans="2:4" s="46" customFormat="1" x14ac:dyDescent="0.2">
      <c r="B844" s="45"/>
      <c r="D844" s="47"/>
    </row>
    <row r="845" spans="2:4" s="46" customFormat="1" ht="15" x14ac:dyDescent="0.25">
      <c r="B845" s="324"/>
      <c r="D845" s="47"/>
    </row>
    <row r="846" spans="2:4" s="46" customFormat="1" x14ac:dyDescent="0.2">
      <c r="B846" s="45"/>
      <c r="D846" s="47"/>
    </row>
    <row r="847" spans="2:4" s="46" customFormat="1" ht="9.75" customHeight="1" x14ac:dyDescent="0.25">
      <c r="B847" s="323"/>
      <c r="D847" s="47"/>
    </row>
    <row r="848" spans="2:4" s="46" customFormat="1" ht="73.5" customHeight="1" x14ac:dyDescent="0.2">
      <c r="B848" s="45"/>
      <c r="D848" s="47"/>
    </row>
    <row r="849" spans="2:4" s="46" customFormat="1" x14ac:dyDescent="0.2">
      <c r="B849" s="45"/>
      <c r="D849" s="47"/>
    </row>
    <row r="850" spans="2:4" s="46" customFormat="1" x14ac:dyDescent="0.2">
      <c r="B850" s="45"/>
      <c r="D850" s="47"/>
    </row>
    <row r="851" spans="2:4" s="46" customFormat="1" x14ac:dyDescent="0.2">
      <c r="B851" s="45"/>
      <c r="D851" s="47"/>
    </row>
    <row r="852" spans="2:4" s="46" customFormat="1" x14ac:dyDescent="0.2">
      <c r="B852" s="45"/>
      <c r="D852" s="47"/>
    </row>
    <row r="853" spans="2:4" s="46" customFormat="1" ht="15" x14ac:dyDescent="0.25">
      <c r="B853" s="324"/>
      <c r="D853" s="47"/>
    </row>
    <row r="854" spans="2:4" s="46" customFormat="1" x14ac:dyDescent="0.2">
      <c r="B854" s="45"/>
      <c r="D854" s="47"/>
    </row>
    <row r="855" spans="2:4" s="46" customFormat="1" ht="15" x14ac:dyDescent="0.25">
      <c r="B855" s="324"/>
      <c r="D855" s="47"/>
    </row>
    <row r="856" spans="2:4" s="46" customFormat="1" x14ac:dyDescent="0.2">
      <c r="B856" s="45"/>
      <c r="D856" s="47"/>
    </row>
    <row r="857" spans="2:4" s="46" customFormat="1" ht="15" x14ac:dyDescent="0.25">
      <c r="B857" s="324"/>
      <c r="D857" s="47"/>
    </row>
    <row r="858" spans="2:4" s="46" customFormat="1" x14ac:dyDescent="0.2">
      <c r="B858" s="45"/>
      <c r="D858" s="47"/>
    </row>
    <row r="859" spans="2:4" s="46" customFormat="1" ht="15" x14ac:dyDescent="0.25">
      <c r="B859" s="324"/>
      <c r="D859" s="47"/>
    </row>
    <row r="860" spans="2:4" s="46" customFormat="1" x14ac:dyDescent="0.2">
      <c r="B860" s="45"/>
      <c r="D860" s="47"/>
    </row>
    <row r="861" spans="2:4" s="46" customFormat="1" ht="15" x14ac:dyDescent="0.25">
      <c r="B861" s="324"/>
      <c r="D861" s="47"/>
    </row>
    <row r="862" spans="2:4" s="46" customFormat="1" x14ac:dyDescent="0.2">
      <c r="B862" s="45"/>
      <c r="D862" s="47"/>
    </row>
    <row r="863" spans="2:4" s="46" customFormat="1" x14ac:dyDescent="0.2">
      <c r="B863" s="45"/>
      <c r="D863" s="47"/>
    </row>
    <row r="864" spans="2:4" s="46" customFormat="1" x14ac:dyDescent="0.2">
      <c r="B864" s="45"/>
      <c r="D864" s="47"/>
    </row>
    <row r="865" spans="2:4" s="46" customFormat="1" ht="15" x14ac:dyDescent="0.25">
      <c r="B865" s="324"/>
      <c r="D865" s="47"/>
    </row>
    <row r="866" spans="2:4" s="46" customFormat="1" x14ac:dyDescent="0.2">
      <c r="B866" s="45"/>
      <c r="D866" s="47"/>
    </row>
    <row r="867" spans="2:4" s="46" customFormat="1" x14ac:dyDescent="0.2">
      <c r="B867" s="45"/>
      <c r="D867" s="47"/>
    </row>
    <row r="868" spans="2:4" s="46" customFormat="1" x14ac:dyDescent="0.2">
      <c r="B868" s="45"/>
      <c r="D868" s="47"/>
    </row>
    <row r="869" spans="2:4" s="46" customFormat="1" ht="15" x14ac:dyDescent="0.25">
      <c r="B869" s="324"/>
      <c r="D869" s="47"/>
    </row>
    <row r="870" spans="2:4" s="46" customFormat="1" x14ac:dyDescent="0.2">
      <c r="B870" s="45"/>
      <c r="D870" s="47"/>
    </row>
    <row r="871" spans="2:4" s="46" customFormat="1" ht="15" x14ac:dyDescent="0.25">
      <c r="B871" s="323"/>
      <c r="D871" s="47"/>
    </row>
    <row r="872" spans="2:4" s="46" customFormat="1" x14ac:dyDescent="0.2">
      <c r="B872" s="45"/>
      <c r="D872" s="47"/>
    </row>
    <row r="873" spans="2:4" s="46" customFormat="1" x14ac:dyDescent="0.2">
      <c r="B873" s="45"/>
      <c r="D873" s="47"/>
    </row>
    <row r="874" spans="2:4" s="46" customFormat="1" x14ac:dyDescent="0.2">
      <c r="B874" s="45"/>
      <c r="D874" s="47"/>
    </row>
    <row r="875" spans="2:4" s="46" customFormat="1" ht="15" x14ac:dyDescent="0.25">
      <c r="B875" s="324"/>
      <c r="D875" s="47"/>
    </row>
    <row r="876" spans="2:4" s="46" customFormat="1" x14ac:dyDescent="0.2">
      <c r="B876" s="45"/>
      <c r="D876" s="47"/>
    </row>
    <row r="877" spans="2:4" s="46" customFormat="1" ht="15" x14ac:dyDescent="0.25">
      <c r="B877" s="323"/>
      <c r="D877" s="47"/>
    </row>
    <row r="878" spans="2:4" s="46" customFormat="1" x14ac:dyDescent="0.2">
      <c r="B878" s="45"/>
      <c r="D878" s="47"/>
    </row>
    <row r="879" spans="2:4" s="46" customFormat="1" x14ac:dyDescent="0.2">
      <c r="B879" s="45"/>
      <c r="D879" s="47"/>
    </row>
    <row r="880" spans="2:4" s="46" customFormat="1" x14ac:dyDescent="0.2">
      <c r="B880" s="45"/>
      <c r="D880" s="47"/>
    </row>
    <row r="881" spans="2:4" s="46" customFormat="1" x14ac:dyDescent="0.2">
      <c r="B881" s="45"/>
      <c r="D881" s="47"/>
    </row>
    <row r="882" spans="2:4" s="46" customFormat="1" x14ac:dyDescent="0.2">
      <c r="B882" s="45"/>
      <c r="D882" s="47"/>
    </row>
    <row r="883" spans="2:4" s="46" customFormat="1" ht="15" x14ac:dyDescent="0.25">
      <c r="B883" s="324"/>
      <c r="D883" s="47"/>
    </row>
    <row r="884" spans="2:4" s="46" customFormat="1" ht="15" x14ac:dyDescent="0.25">
      <c r="B884" s="324"/>
      <c r="D884" s="47"/>
    </row>
    <row r="885" spans="2:4" s="46" customFormat="1" x14ac:dyDescent="0.2">
      <c r="B885" s="45"/>
      <c r="D885" s="47"/>
    </row>
    <row r="886" spans="2:4" s="46" customFormat="1" ht="15" x14ac:dyDescent="0.25">
      <c r="B886" s="324"/>
      <c r="D886" s="47"/>
    </row>
    <row r="887" spans="2:4" s="46" customFormat="1" x14ac:dyDescent="0.2">
      <c r="B887" s="45"/>
      <c r="D887" s="47"/>
    </row>
    <row r="888" spans="2:4" s="46" customFormat="1" ht="15" x14ac:dyDescent="0.25">
      <c r="B888" s="324"/>
      <c r="D888" s="47"/>
    </row>
    <row r="889" spans="2:4" s="46" customFormat="1" x14ac:dyDescent="0.2">
      <c r="B889" s="45"/>
      <c r="D889" s="47"/>
    </row>
    <row r="890" spans="2:4" s="46" customFormat="1" ht="15" x14ac:dyDescent="0.25">
      <c r="B890" s="324"/>
      <c r="D890" s="47"/>
    </row>
    <row r="891" spans="2:4" s="46" customFormat="1" x14ac:dyDescent="0.2">
      <c r="B891" s="45"/>
      <c r="D891" s="47"/>
    </row>
    <row r="892" spans="2:4" s="46" customFormat="1" x14ac:dyDescent="0.2">
      <c r="B892" s="45"/>
      <c r="D892" s="47"/>
    </row>
    <row r="893" spans="2:4" s="46" customFormat="1" x14ac:dyDescent="0.2">
      <c r="B893" s="45"/>
      <c r="D893" s="47"/>
    </row>
    <row r="894" spans="2:4" s="46" customFormat="1" ht="15" x14ac:dyDescent="0.25">
      <c r="B894" s="324"/>
      <c r="D894" s="47"/>
    </row>
    <row r="895" spans="2:4" s="46" customFormat="1" x14ac:dyDescent="0.2">
      <c r="B895" s="45"/>
      <c r="D895" s="47"/>
    </row>
    <row r="896" spans="2:4" s="46" customFormat="1" ht="15" x14ac:dyDescent="0.25">
      <c r="B896" s="323"/>
      <c r="D896" s="47"/>
    </row>
    <row r="897" spans="2:4" s="46" customFormat="1" x14ac:dyDescent="0.2">
      <c r="B897" s="45"/>
      <c r="D897" s="47"/>
    </row>
    <row r="898" spans="2:4" s="46" customFormat="1" x14ac:dyDescent="0.2">
      <c r="B898" s="45"/>
      <c r="D898" s="47"/>
    </row>
    <row r="899" spans="2:4" s="46" customFormat="1" x14ac:dyDescent="0.2">
      <c r="B899" s="45"/>
      <c r="D899" s="47"/>
    </row>
    <row r="900" spans="2:4" s="46" customFormat="1" ht="15" x14ac:dyDescent="0.25">
      <c r="B900" s="324"/>
      <c r="D900" s="47"/>
    </row>
    <row r="901" spans="2:4" s="46" customFormat="1" x14ac:dyDescent="0.2">
      <c r="B901" s="45"/>
      <c r="D901" s="47"/>
    </row>
    <row r="902" spans="2:4" s="46" customFormat="1" ht="15" x14ac:dyDescent="0.25">
      <c r="B902" s="323"/>
      <c r="D902" s="47"/>
    </row>
    <row r="903" spans="2:4" s="46" customFormat="1" x14ac:dyDescent="0.2">
      <c r="B903" s="45"/>
      <c r="D903" s="47"/>
    </row>
    <row r="904" spans="2:4" s="46" customFormat="1" x14ac:dyDescent="0.2">
      <c r="B904" s="45"/>
      <c r="D904" s="47"/>
    </row>
    <row r="905" spans="2:4" s="46" customFormat="1" x14ac:dyDescent="0.2">
      <c r="B905" s="45"/>
      <c r="D905" s="47"/>
    </row>
    <row r="906" spans="2:4" s="46" customFormat="1" ht="15" x14ac:dyDescent="0.25">
      <c r="B906" s="324"/>
      <c r="D906" s="47"/>
    </row>
    <row r="907" spans="2:4" s="46" customFormat="1" x14ac:dyDescent="0.2">
      <c r="B907" s="45"/>
      <c r="D907" s="47"/>
    </row>
    <row r="908" spans="2:4" s="46" customFormat="1" ht="15" x14ac:dyDescent="0.25">
      <c r="B908" s="323"/>
      <c r="D908" s="47"/>
    </row>
    <row r="909" spans="2:4" s="46" customFormat="1" x14ac:dyDescent="0.2">
      <c r="B909" s="45"/>
      <c r="D909" s="47"/>
    </row>
    <row r="910" spans="2:4" s="46" customFormat="1" x14ac:dyDescent="0.2">
      <c r="B910" s="45"/>
      <c r="D910" s="47"/>
    </row>
    <row r="911" spans="2:4" s="46" customFormat="1" x14ac:dyDescent="0.2">
      <c r="B911" s="45"/>
      <c r="D911" s="47"/>
    </row>
    <row r="912" spans="2:4" s="46" customFormat="1" x14ac:dyDescent="0.2">
      <c r="B912" s="45"/>
      <c r="D912" s="47"/>
    </row>
    <row r="913" spans="2:4" s="46" customFormat="1" x14ac:dyDescent="0.2">
      <c r="B913" s="45"/>
      <c r="D913" s="47"/>
    </row>
    <row r="914" spans="2:4" s="46" customFormat="1" ht="15" x14ac:dyDescent="0.25">
      <c r="B914" s="324"/>
      <c r="D914" s="47"/>
    </row>
    <row r="915" spans="2:4" s="46" customFormat="1" x14ac:dyDescent="0.2">
      <c r="B915" s="45"/>
      <c r="D915" s="47"/>
    </row>
    <row r="916" spans="2:4" s="46" customFormat="1" ht="15" x14ac:dyDescent="0.25">
      <c r="B916" s="324"/>
      <c r="D916" s="47"/>
    </row>
    <row r="917" spans="2:4" s="46" customFormat="1" x14ac:dyDescent="0.2">
      <c r="B917" s="45"/>
      <c r="D917" s="47"/>
    </row>
    <row r="918" spans="2:4" s="46" customFormat="1" ht="15" x14ac:dyDescent="0.25">
      <c r="B918" s="324"/>
      <c r="D918" s="47"/>
    </row>
    <row r="919" spans="2:4" s="46" customFormat="1" x14ac:dyDescent="0.2">
      <c r="B919" s="45"/>
      <c r="D919" s="47"/>
    </row>
    <row r="920" spans="2:4" s="46" customFormat="1" ht="15" x14ac:dyDescent="0.25">
      <c r="B920" s="324"/>
      <c r="D920" s="47"/>
    </row>
    <row r="921" spans="2:4" s="46" customFormat="1" x14ac:dyDescent="0.2">
      <c r="B921" s="45"/>
      <c r="D921" s="47"/>
    </row>
    <row r="922" spans="2:4" s="46" customFormat="1" ht="15" x14ac:dyDescent="0.25">
      <c r="B922" s="324"/>
      <c r="D922" s="47"/>
    </row>
    <row r="923" spans="2:4" s="46" customFormat="1" x14ac:dyDescent="0.2">
      <c r="B923" s="45"/>
      <c r="D923" s="47"/>
    </row>
    <row r="924" spans="2:4" s="46" customFormat="1" x14ac:dyDescent="0.2">
      <c r="B924" s="45"/>
      <c r="D924" s="47"/>
    </row>
    <row r="925" spans="2:4" s="46" customFormat="1" x14ac:dyDescent="0.2">
      <c r="B925" s="45"/>
      <c r="D925" s="47"/>
    </row>
    <row r="926" spans="2:4" s="46" customFormat="1" ht="15" x14ac:dyDescent="0.25">
      <c r="B926" s="324"/>
      <c r="D926" s="47"/>
    </row>
    <row r="927" spans="2:4" s="46" customFormat="1" x14ac:dyDescent="0.2">
      <c r="B927" s="45"/>
      <c r="D927" s="47"/>
    </row>
    <row r="928" spans="2:4" s="46" customFormat="1" ht="15" x14ac:dyDescent="0.25">
      <c r="B928" s="323"/>
      <c r="D928" s="47"/>
    </row>
    <row r="929" spans="2:4" s="46" customFormat="1" x14ac:dyDescent="0.2">
      <c r="B929" s="45"/>
      <c r="D929" s="47"/>
    </row>
    <row r="930" spans="2:4" s="46" customFormat="1" x14ac:dyDescent="0.2">
      <c r="B930" s="45"/>
      <c r="D930" s="47"/>
    </row>
    <row r="931" spans="2:4" s="46" customFormat="1" x14ac:dyDescent="0.2">
      <c r="B931" s="45"/>
      <c r="D931" s="47"/>
    </row>
    <row r="932" spans="2:4" s="46" customFormat="1" ht="15" x14ac:dyDescent="0.25">
      <c r="B932" s="323"/>
      <c r="D932" s="47"/>
    </row>
    <row r="933" spans="2:4" s="46" customFormat="1" x14ac:dyDescent="0.2">
      <c r="B933" s="45"/>
      <c r="D933" s="47"/>
    </row>
    <row r="934" spans="2:4" s="46" customFormat="1" x14ac:dyDescent="0.2">
      <c r="B934" s="45"/>
      <c r="D934" s="47"/>
    </row>
    <row r="935" spans="2:4" s="46" customFormat="1" x14ac:dyDescent="0.2">
      <c r="B935" s="45"/>
      <c r="D935" s="47"/>
    </row>
    <row r="936" spans="2:4" s="46" customFormat="1" ht="15" x14ac:dyDescent="0.25">
      <c r="B936" s="323"/>
      <c r="D936" s="47"/>
    </row>
    <row r="937" spans="2:4" s="46" customFormat="1" x14ac:dyDescent="0.2">
      <c r="B937" s="45"/>
      <c r="D937" s="47"/>
    </row>
    <row r="938" spans="2:4" s="46" customFormat="1" x14ac:dyDescent="0.2">
      <c r="B938" s="45"/>
      <c r="D938" s="47"/>
    </row>
    <row r="939" spans="2:4" s="46" customFormat="1" x14ac:dyDescent="0.2">
      <c r="B939" s="45"/>
      <c r="D939" s="47"/>
    </row>
    <row r="940" spans="2:4" s="46" customFormat="1" ht="15" x14ac:dyDescent="0.25">
      <c r="B940" s="323"/>
      <c r="D940" s="47"/>
    </row>
    <row r="941" spans="2:4" s="46" customFormat="1" x14ac:dyDescent="0.2">
      <c r="B941" s="45"/>
      <c r="D941" s="47"/>
    </row>
    <row r="942" spans="2:4" s="46" customFormat="1" x14ac:dyDescent="0.2">
      <c r="B942" s="45"/>
      <c r="D942" s="47"/>
    </row>
    <row r="943" spans="2:4" s="46" customFormat="1" x14ac:dyDescent="0.2">
      <c r="B943" s="45"/>
      <c r="D943" s="47"/>
    </row>
    <row r="944" spans="2:4" s="46" customFormat="1" ht="15" x14ac:dyDescent="0.25">
      <c r="B944" s="323"/>
      <c r="D944" s="47"/>
    </row>
    <row r="945" spans="2:4" s="46" customFormat="1" x14ac:dyDescent="0.2">
      <c r="B945" s="45"/>
      <c r="D945" s="47"/>
    </row>
    <row r="946" spans="2:4" s="46" customFormat="1" x14ac:dyDescent="0.2">
      <c r="B946" s="45"/>
      <c r="D946" s="47"/>
    </row>
    <row r="947" spans="2:4" s="46" customFormat="1" x14ac:dyDescent="0.2">
      <c r="B947" s="45"/>
      <c r="D947" s="47"/>
    </row>
    <row r="948" spans="2:4" s="46" customFormat="1" ht="15" x14ac:dyDescent="0.25">
      <c r="B948" s="324"/>
      <c r="D948" s="47"/>
    </row>
    <row r="949" spans="2:4" s="46" customFormat="1" x14ac:dyDescent="0.2">
      <c r="B949" s="45"/>
      <c r="D949" s="47"/>
    </row>
    <row r="950" spans="2:4" s="46" customFormat="1" ht="15" x14ac:dyDescent="0.25">
      <c r="B950" s="323"/>
      <c r="D950" s="47"/>
    </row>
    <row r="951" spans="2:4" s="46" customFormat="1" x14ac:dyDescent="0.2">
      <c r="B951" s="45"/>
      <c r="D951" s="47"/>
    </row>
    <row r="952" spans="2:4" s="46" customFormat="1" x14ac:dyDescent="0.2">
      <c r="B952" s="45"/>
      <c r="D952" s="47"/>
    </row>
    <row r="953" spans="2:4" s="46" customFormat="1" x14ac:dyDescent="0.2">
      <c r="B953" s="45"/>
      <c r="D953" s="47"/>
    </row>
    <row r="954" spans="2:4" s="46" customFormat="1" x14ac:dyDescent="0.2">
      <c r="B954" s="45"/>
      <c r="D954" s="47"/>
    </row>
    <row r="955" spans="2:4" s="46" customFormat="1" x14ac:dyDescent="0.2">
      <c r="B955" s="45"/>
      <c r="D955" s="47"/>
    </row>
    <row r="956" spans="2:4" s="46" customFormat="1" x14ac:dyDescent="0.2">
      <c r="B956" s="45"/>
      <c r="D956" s="47"/>
    </row>
    <row r="957" spans="2:4" s="46" customFormat="1" x14ac:dyDescent="0.2">
      <c r="B957" s="45"/>
      <c r="D957" s="47"/>
    </row>
    <row r="958" spans="2:4" s="46" customFormat="1" x14ac:dyDescent="0.2">
      <c r="B958" s="45"/>
      <c r="D958" s="47"/>
    </row>
    <row r="959" spans="2:4" s="46" customFormat="1" x14ac:dyDescent="0.2">
      <c r="B959" s="45"/>
      <c r="D959" s="47"/>
    </row>
    <row r="960" spans="2:4" s="46" customFormat="1" x14ac:dyDescent="0.2">
      <c r="B960" s="45"/>
      <c r="D960" s="47"/>
    </row>
    <row r="961" spans="2:4" s="46" customFormat="1" x14ac:dyDescent="0.2">
      <c r="B961" s="45"/>
      <c r="D961" s="47"/>
    </row>
    <row r="962" spans="2:4" s="46" customFormat="1" x14ac:dyDescent="0.2">
      <c r="B962" s="45"/>
      <c r="D962" s="47"/>
    </row>
    <row r="963" spans="2:4" s="46" customFormat="1" x14ac:dyDescent="0.2">
      <c r="B963" s="45"/>
      <c r="D963" s="47"/>
    </row>
    <row r="964" spans="2:4" s="46" customFormat="1" x14ac:dyDescent="0.2">
      <c r="B964" s="45"/>
      <c r="D964" s="47"/>
    </row>
    <row r="965" spans="2:4" s="46" customFormat="1" x14ac:dyDescent="0.2">
      <c r="B965" s="45"/>
      <c r="D965" s="47"/>
    </row>
    <row r="966" spans="2:4" s="46" customFormat="1" ht="15" x14ac:dyDescent="0.25">
      <c r="B966" s="324"/>
      <c r="D966" s="47"/>
    </row>
    <row r="967" spans="2:4" s="46" customFormat="1" x14ac:dyDescent="0.2">
      <c r="B967" s="45"/>
      <c r="D967" s="47"/>
    </row>
    <row r="968" spans="2:4" s="46" customFormat="1" ht="15" x14ac:dyDescent="0.25">
      <c r="B968" s="323"/>
      <c r="D968" s="47"/>
    </row>
    <row r="969" spans="2:4" s="46" customFormat="1" x14ac:dyDescent="0.2">
      <c r="B969" s="45"/>
      <c r="D969" s="47"/>
    </row>
    <row r="970" spans="2:4" s="46" customFormat="1" x14ac:dyDescent="0.2">
      <c r="B970" s="45"/>
      <c r="D970" s="47"/>
    </row>
    <row r="971" spans="2:4" s="46" customFormat="1" x14ac:dyDescent="0.2">
      <c r="B971" s="45"/>
      <c r="D971" s="47"/>
    </row>
    <row r="972" spans="2:4" s="46" customFormat="1" ht="15" x14ac:dyDescent="0.25">
      <c r="B972" s="323"/>
      <c r="D972" s="47"/>
    </row>
    <row r="973" spans="2:4" s="46" customFormat="1" x14ac:dyDescent="0.2">
      <c r="B973" s="45"/>
      <c r="D973" s="47"/>
    </row>
    <row r="974" spans="2:4" s="46" customFormat="1" x14ac:dyDescent="0.2">
      <c r="B974" s="45"/>
      <c r="D974" s="47"/>
    </row>
    <row r="975" spans="2:4" s="46" customFormat="1" x14ac:dyDescent="0.2">
      <c r="B975" s="45"/>
      <c r="D975" s="47"/>
    </row>
    <row r="976" spans="2:4" s="46" customFormat="1" ht="15" x14ac:dyDescent="0.25">
      <c r="B976" s="323"/>
      <c r="D976" s="47"/>
    </row>
    <row r="977" spans="2:4" s="46" customFormat="1" x14ac:dyDescent="0.2">
      <c r="B977" s="45"/>
      <c r="D977" s="47"/>
    </row>
    <row r="978" spans="2:4" s="46" customFormat="1" x14ac:dyDescent="0.2">
      <c r="B978" s="45"/>
      <c r="D978" s="47"/>
    </row>
    <row r="979" spans="2:4" s="46" customFormat="1" x14ac:dyDescent="0.2">
      <c r="B979" s="45"/>
      <c r="D979" s="47"/>
    </row>
    <row r="980" spans="2:4" s="46" customFormat="1" ht="15" x14ac:dyDescent="0.25">
      <c r="B980" s="324"/>
      <c r="D980" s="47"/>
    </row>
    <row r="981" spans="2:4" s="46" customFormat="1" x14ac:dyDescent="0.2">
      <c r="B981" s="45"/>
      <c r="D981" s="47"/>
    </row>
    <row r="982" spans="2:4" s="46" customFormat="1" x14ac:dyDescent="0.2">
      <c r="B982" s="45"/>
      <c r="D982" s="47"/>
    </row>
    <row r="983" spans="2:4" s="46" customFormat="1" x14ac:dyDescent="0.2">
      <c r="B983" s="45"/>
      <c r="D983" s="47"/>
    </row>
    <row r="984" spans="2:4" s="46" customFormat="1" ht="15" x14ac:dyDescent="0.25">
      <c r="B984" s="324"/>
      <c r="D984" s="47"/>
    </row>
    <row r="985" spans="2:4" s="46" customFormat="1" x14ac:dyDescent="0.2">
      <c r="B985" s="45"/>
      <c r="D985" s="47"/>
    </row>
    <row r="986" spans="2:4" s="46" customFormat="1" x14ac:dyDescent="0.2">
      <c r="B986" s="45"/>
      <c r="D986" s="47"/>
    </row>
    <row r="987" spans="2:4" s="46" customFormat="1" x14ac:dyDescent="0.2">
      <c r="B987" s="45"/>
      <c r="D987" s="47"/>
    </row>
    <row r="988" spans="2:4" s="46" customFormat="1" x14ac:dyDescent="0.2">
      <c r="B988" s="45"/>
      <c r="D988" s="47"/>
    </row>
    <row r="989" spans="2:4" s="46" customFormat="1" x14ac:dyDescent="0.2">
      <c r="B989" s="45"/>
      <c r="D989" s="47"/>
    </row>
    <row r="990" spans="2:4" s="46" customFormat="1" ht="15" x14ac:dyDescent="0.25">
      <c r="B990" s="324"/>
      <c r="D990" s="47"/>
    </row>
    <row r="991" spans="2:4" s="46" customFormat="1" x14ac:dyDescent="0.2">
      <c r="B991" s="45"/>
      <c r="D991" s="47"/>
    </row>
    <row r="992" spans="2:4" s="46" customFormat="1" ht="15" x14ac:dyDescent="0.25">
      <c r="B992" s="323"/>
      <c r="D992" s="47"/>
    </row>
    <row r="993" spans="2:4" s="46" customFormat="1" x14ac:dyDescent="0.2">
      <c r="B993" s="45"/>
      <c r="D993" s="47"/>
    </row>
    <row r="994" spans="2:4" s="46" customFormat="1" x14ac:dyDescent="0.2">
      <c r="B994" s="45"/>
      <c r="D994" s="47"/>
    </row>
    <row r="995" spans="2:4" s="46" customFormat="1" x14ac:dyDescent="0.2">
      <c r="B995" s="45"/>
      <c r="D995" s="47"/>
    </row>
    <row r="996" spans="2:4" s="46" customFormat="1" x14ac:dyDescent="0.2">
      <c r="B996" s="45"/>
      <c r="D996" s="47"/>
    </row>
    <row r="997" spans="2:4" s="46" customFormat="1" x14ac:dyDescent="0.2">
      <c r="B997" s="45"/>
      <c r="D997" s="47"/>
    </row>
    <row r="998" spans="2:4" s="46" customFormat="1" x14ac:dyDescent="0.2">
      <c r="B998" s="45"/>
      <c r="D998" s="47"/>
    </row>
    <row r="999" spans="2:4" s="46" customFormat="1" x14ac:dyDescent="0.2">
      <c r="B999" s="45"/>
      <c r="D999" s="47"/>
    </row>
    <row r="1000" spans="2:4" s="46" customFormat="1" x14ac:dyDescent="0.2">
      <c r="B1000" s="45"/>
      <c r="D1000" s="47"/>
    </row>
    <row r="1001" spans="2:4" s="46" customFormat="1" x14ac:dyDescent="0.2">
      <c r="B1001" s="45"/>
      <c r="D1001" s="47"/>
    </row>
    <row r="1002" spans="2:4" s="46" customFormat="1" x14ac:dyDescent="0.2">
      <c r="B1002" s="45"/>
      <c r="D1002" s="47"/>
    </row>
    <row r="1003" spans="2:4" s="46" customFormat="1" x14ac:dyDescent="0.2">
      <c r="B1003" s="45"/>
      <c r="D1003" s="47"/>
    </row>
    <row r="1004" spans="2:4" s="46" customFormat="1" x14ac:dyDescent="0.2">
      <c r="B1004" s="45"/>
      <c r="D1004" s="47"/>
    </row>
    <row r="1005" spans="2:4" s="46" customFormat="1" x14ac:dyDescent="0.2">
      <c r="B1005" s="45"/>
      <c r="D1005" s="47"/>
    </row>
    <row r="1006" spans="2:4" s="46" customFormat="1" ht="15" x14ac:dyDescent="0.25">
      <c r="B1006" s="324"/>
      <c r="D1006" s="47"/>
    </row>
    <row r="1007" spans="2:4" s="46" customFormat="1" x14ac:dyDescent="0.2">
      <c r="B1007" s="45"/>
      <c r="D1007" s="47"/>
    </row>
    <row r="1008" spans="2:4" s="46" customFormat="1" ht="15" x14ac:dyDescent="0.25">
      <c r="B1008" s="323"/>
      <c r="D1008" s="47"/>
    </row>
    <row r="1009" spans="2:4" s="46" customFormat="1" x14ac:dyDescent="0.2">
      <c r="B1009" s="45"/>
      <c r="D1009" s="47"/>
    </row>
    <row r="1010" spans="2:4" s="46" customFormat="1" x14ac:dyDescent="0.2">
      <c r="B1010" s="45"/>
      <c r="D1010" s="47"/>
    </row>
    <row r="1011" spans="2:4" s="46" customFormat="1" x14ac:dyDescent="0.2">
      <c r="B1011" s="45"/>
      <c r="D1011" s="47"/>
    </row>
    <row r="1012" spans="2:4" s="46" customFormat="1" x14ac:dyDescent="0.2">
      <c r="B1012" s="45"/>
      <c r="D1012" s="47"/>
    </row>
    <row r="1013" spans="2:4" s="46" customFormat="1" x14ac:dyDescent="0.2">
      <c r="B1013" s="45"/>
      <c r="D1013" s="47"/>
    </row>
    <row r="1014" spans="2:4" s="46" customFormat="1" x14ac:dyDescent="0.2">
      <c r="B1014" s="45"/>
      <c r="D1014" s="47"/>
    </row>
    <row r="1015" spans="2:4" s="46" customFormat="1" x14ac:dyDescent="0.2">
      <c r="B1015" s="45"/>
      <c r="D1015" s="47"/>
    </row>
    <row r="1016" spans="2:4" s="46" customFormat="1" ht="15" x14ac:dyDescent="0.25">
      <c r="B1016" s="323"/>
      <c r="D1016" s="47"/>
    </row>
    <row r="1017" spans="2:4" s="46" customFormat="1" x14ac:dyDescent="0.2">
      <c r="B1017" s="45"/>
      <c r="D1017" s="47"/>
    </row>
    <row r="1018" spans="2:4" s="46" customFormat="1" x14ac:dyDescent="0.2">
      <c r="B1018" s="45"/>
      <c r="D1018" s="47"/>
    </row>
    <row r="1019" spans="2:4" s="46" customFormat="1" x14ac:dyDescent="0.2">
      <c r="B1019" s="45"/>
      <c r="D1019" s="47"/>
    </row>
    <row r="1020" spans="2:4" s="46" customFormat="1" x14ac:dyDescent="0.2">
      <c r="B1020" s="45"/>
      <c r="D1020" s="47"/>
    </row>
    <row r="1021" spans="2:4" s="46" customFormat="1" x14ac:dyDescent="0.2">
      <c r="B1021" s="45"/>
      <c r="D1021" s="47"/>
    </row>
    <row r="1022" spans="2:4" s="46" customFormat="1" x14ac:dyDescent="0.2">
      <c r="B1022" s="45"/>
      <c r="D1022" s="47"/>
    </row>
    <row r="1023" spans="2:4" s="46" customFormat="1" x14ac:dyDescent="0.2">
      <c r="B1023" s="45"/>
      <c r="D1023" s="47"/>
    </row>
    <row r="1024" spans="2:4" s="46" customFormat="1" x14ac:dyDescent="0.2">
      <c r="B1024" s="45"/>
      <c r="D1024" s="47"/>
    </row>
    <row r="1025" spans="2:4" s="46" customFormat="1" x14ac:dyDescent="0.2">
      <c r="B1025" s="45"/>
      <c r="D1025" s="47"/>
    </row>
    <row r="1026" spans="2:4" s="46" customFormat="1" x14ac:dyDescent="0.2">
      <c r="B1026" s="45"/>
      <c r="D1026" s="47"/>
    </row>
    <row r="1027" spans="2:4" s="46" customFormat="1" x14ac:dyDescent="0.2">
      <c r="B1027" s="45"/>
      <c r="D1027" s="47"/>
    </row>
    <row r="1028" spans="2:4" s="46" customFormat="1" x14ac:dyDescent="0.2">
      <c r="B1028" s="45"/>
      <c r="D1028" s="47"/>
    </row>
    <row r="1029" spans="2:4" s="46" customFormat="1" x14ac:dyDescent="0.2">
      <c r="B1029" s="45"/>
      <c r="D1029" s="47"/>
    </row>
    <row r="1030" spans="2:4" s="46" customFormat="1" x14ac:dyDescent="0.2">
      <c r="B1030" s="45"/>
      <c r="D1030" s="47"/>
    </row>
    <row r="1031" spans="2:4" s="46" customFormat="1" x14ac:dyDescent="0.2">
      <c r="B1031" s="45"/>
      <c r="D1031" s="47"/>
    </row>
    <row r="1032" spans="2:4" s="46" customFormat="1" x14ac:dyDescent="0.2">
      <c r="B1032" s="45"/>
      <c r="D1032" s="47"/>
    </row>
    <row r="1033" spans="2:4" s="46" customFormat="1" x14ac:dyDescent="0.2">
      <c r="B1033" s="45"/>
      <c r="D1033" s="47"/>
    </row>
    <row r="1034" spans="2:4" s="46" customFormat="1" x14ac:dyDescent="0.2">
      <c r="B1034" s="45"/>
      <c r="D1034" s="47"/>
    </row>
    <row r="1035" spans="2:4" s="46" customFormat="1" x14ac:dyDescent="0.2">
      <c r="B1035" s="45"/>
      <c r="D1035" s="47"/>
    </row>
    <row r="1036" spans="2:4" s="46" customFormat="1" x14ac:dyDescent="0.2">
      <c r="B1036" s="45"/>
      <c r="D1036" s="47"/>
    </row>
    <row r="1037" spans="2:4" s="46" customFormat="1" x14ac:dyDescent="0.2">
      <c r="B1037" s="45"/>
      <c r="D1037" s="47"/>
    </row>
    <row r="1038" spans="2:4" s="46" customFormat="1" x14ac:dyDescent="0.2">
      <c r="B1038" s="45"/>
      <c r="D1038" s="47"/>
    </row>
    <row r="1039" spans="2:4" s="46" customFormat="1" x14ac:dyDescent="0.2">
      <c r="B1039" s="45"/>
      <c r="D1039" s="47"/>
    </row>
    <row r="1040" spans="2:4" s="46" customFormat="1" x14ac:dyDescent="0.2">
      <c r="B1040" s="45"/>
      <c r="D1040" s="47"/>
    </row>
    <row r="1041" spans="2:4" s="46" customFormat="1" x14ac:dyDescent="0.2">
      <c r="B1041" s="45"/>
      <c r="D1041" s="47"/>
    </row>
    <row r="1042" spans="2:4" s="46" customFormat="1" ht="15" x14ac:dyDescent="0.25">
      <c r="B1042" s="323"/>
      <c r="D1042" s="47"/>
    </row>
    <row r="1043" spans="2:4" s="46" customFormat="1" x14ac:dyDescent="0.2">
      <c r="B1043" s="45"/>
      <c r="D1043" s="47"/>
    </row>
    <row r="1044" spans="2:4" s="46" customFormat="1" x14ac:dyDescent="0.2">
      <c r="B1044" s="45"/>
      <c r="D1044" s="47"/>
    </row>
    <row r="1045" spans="2:4" s="46" customFormat="1" x14ac:dyDescent="0.2">
      <c r="B1045" s="45"/>
      <c r="D1045" s="47"/>
    </row>
    <row r="1046" spans="2:4" s="46" customFormat="1" ht="15" x14ac:dyDescent="0.25">
      <c r="B1046" s="324"/>
      <c r="D1046" s="47"/>
    </row>
    <row r="1047" spans="2:4" s="46" customFormat="1" x14ac:dyDescent="0.2">
      <c r="B1047" s="45"/>
      <c r="D1047" s="47"/>
    </row>
    <row r="1048" spans="2:4" s="46" customFormat="1" ht="15" x14ac:dyDescent="0.25">
      <c r="B1048" s="323"/>
      <c r="D1048" s="47"/>
    </row>
    <row r="1049" spans="2:4" s="46" customFormat="1" x14ac:dyDescent="0.2">
      <c r="B1049" s="45"/>
      <c r="D1049" s="47"/>
    </row>
    <row r="1050" spans="2:4" s="46" customFormat="1" x14ac:dyDescent="0.2">
      <c r="B1050" s="45"/>
      <c r="D1050" s="47"/>
    </row>
    <row r="1051" spans="2:4" s="46" customFormat="1" x14ac:dyDescent="0.2">
      <c r="B1051" s="45"/>
      <c r="D1051" s="47"/>
    </row>
    <row r="1052" spans="2:4" s="46" customFormat="1" x14ac:dyDescent="0.2">
      <c r="B1052" s="45"/>
      <c r="D1052" s="47"/>
    </row>
    <row r="1053" spans="2:4" s="46" customFormat="1" x14ac:dyDescent="0.2">
      <c r="B1053" s="45"/>
      <c r="D1053" s="47"/>
    </row>
    <row r="1054" spans="2:4" s="46" customFormat="1" x14ac:dyDescent="0.2">
      <c r="B1054" s="45"/>
      <c r="D1054" s="47"/>
    </row>
    <row r="1055" spans="2:4" s="46" customFormat="1" x14ac:dyDescent="0.2">
      <c r="B1055" s="45"/>
      <c r="D1055" s="47"/>
    </row>
    <row r="1056" spans="2:4" s="46" customFormat="1" x14ac:dyDescent="0.2">
      <c r="B1056" s="45"/>
      <c r="D1056" s="47"/>
    </row>
    <row r="1057" spans="2:4" s="46" customFormat="1" x14ac:dyDescent="0.2">
      <c r="B1057" s="45"/>
      <c r="D1057" s="47"/>
    </row>
    <row r="1058" spans="2:4" s="46" customFormat="1" x14ac:dyDescent="0.2">
      <c r="B1058" s="45"/>
      <c r="D1058" s="47"/>
    </row>
    <row r="1059" spans="2:4" s="46" customFormat="1" x14ac:dyDescent="0.2">
      <c r="B1059" s="45"/>
      <c r="D1059" s="47"/>
    </row>
    <row r="1060" spans="2:4" s="46" customFormat="1" x14ac:dyDescent="0.2">
      <c r="B1060" s="45"/>
      <c r="D1060" s="47"/>
    </row>
    <row r="1061" spans="2:4" s="46" customFormat="1" x14ac:dyDescent="0.2">
      <c r="B1061" s="45"/>
      <c r="D1061" s="47"/>
    </row>
    <row r="1062" spans="2:4" s="46" customFormat="1" ht="15" x14ac:dyDescent="0.25">
      <c r="B1062" s="323"/>
      <c r="D1062" s="47"/>
    </row>
    <row r="1063" spans="2:4" s="46" customFormat="1" x14ac:dyDescent="0.2">
      <c r="B1063" s="45"/>
      <c r="D1063" s="47"/>
    </row>
    <row r="1064" spans="2:4" s="46" customFormat="1" x14ac:dyDescent="0.2">
      <c r="B1064" s="45"/>
      <c r="D1064" s="47"/>
    </row>
    <row r="1065" spans="2:4" s="46" customFormat="1" x14ac:dyDescent="0.2">
      <c r="B1065" s="45"/>
      <c r="D1065" s="47"/>
    </row>
    <row r="1066" spans="2:4" s="46" customFormat="1" x14ac:dyDescent="0.2">
      <c r="B1066" s="45"/>
      <c r="D1066" s="47"/>
    </row>
    <row r="1067" spans="2:4" s="46" customFormat="1" x14ac:dyDescent="0.2">
      <c r="B1067" s="45"/>
      <c r="D1067" s="47"/>
    </row>
    <row r="1068" spans="2:4" s="46" customFormat="1" x14ac:dyDescent="0.2">
      <c r="B1068" s="45"/>
      <c r="D1068" s="47"/>
    </row>
    <row r="1069" spans="2:4" s="46" customFormat="1" x14ac:dyDescent="0.2">
      <c r="B1069" s="45"/>
      <c r="D1069" s="47"/>
    </row>
    <row r="1070" spans="2:4" s="46" customFormat="1" ht="15" x14ac:dyDescent="0.25">
      <c r="B1070" s="323"/>
      <c r="D1070" s="47"/>
    </row>
    <row r="1071" spans="2:4" s="46" customFormat="1" x14ac:dyDescent="0.2">
      <c r="B1071" s="45"/>
      <c r="D1071" s="47"/>
    </row>
    <row r="1072" spans="2:4" s="46" customFormat="1" x14ac:dyDescent="0.2">
      <c r="B1072" s="45"/>
      <c r="D1072" s="47"/>
    </row>
    <row r="1073" spans="2:4" s="46" customFormat="1" x14ac:dyDescent="0.2">
      <c r="B1073" s="45"/>
      <c r="D1073" s="47"/>
    </row>
    <row r="1074" spans="2:4" s="46" customFormat="1" ht="15" x14ac:dyDescent="0.25">
      <c r="B1074" s="324"/>
      <c r="D1074" s="47"/>
    </row>
    <row r="1075" spans="2:4" s="46" customFormat="1" x14ac:dyDescent="0.2">
      <c r="B1075" s="45"/>
      <c r="D1075" s="47"/>
    </row>
    <row r="1076" spans="2:4" s="46" customFormat="1" ht="15" x14ac:dyDescent="0.25">
      <c r="B1076" s="323"/>
      <c r="D1076" s="47"/>
    </row>
    <row r="1077" spans="2:4" s="46" customFormat="1" x14ac:dyDescent="0.2">
      <c r="B1077" s="45"/>
      <c r="D1077" s="47"/>
    </row>
    <row r="1078" spans="2:4" s="46" customFormat="1" x14ac:dyDescent="0.2">
      <c r="B1078" s="45"/>
      <c r="D1078" s="47"/>
    </row>
    <row r="1079" spans="2:4" s="46" customFormat="1" x14ac:dyDescent="0.2">
      <c r="B1079" s="45"/>
      <c r="D1079" s="47"/>
    </row>
    <row r="1080" spans="2:4" s="46" customFormat="1" ht="15" x14ac:dyDescent="0.25">
      <c r="B1080" s="324"/>
      <c r="D1080" s="47"/>
    </row>
    <row r="1081" spans="2:4" s="46" customFormat="1" x14ac:dyDescent="0.2">
      <c r="B1081" s="45"/>
      <c r="D1081" s="47"/>
    </row>
    <row r="1082" spans="2:4" s="46" customFormat="1" x14ac:dyDescent="0.2">
      <c r="B1082" s="45"/>
      <c r="D1082" s="47"/>
    </row>
    <row r="1083" spans="2:4" s="46" customFormat="1" x14ac:dyDescent="0.2">
      <c r="B1083" s="45"/>
      <c r="D1083" s="47"/>
    </row>
    <row r="1084" spans="2:4" s="46" customFormat="1" ht="15" x14ac:dyDescent="0.25">
      <c r="B1084" s="323"/>
      <c r="D1084" s="47"/>
    </row>
    <row r="1085" spans="2:4" s="46" customFormat="1" x14ac:dyDescent="0.2">
      <c r="B1085" s="45"/>
      <c r="D1085" s="47"/>
    </row>
    <row r="1086" spans="2:4" s="46" customFormat="1" x14ac:dyDescent="0.2">
      <c r="B1086" s="45"/>
      <c r="D1086" s="47"/>
    </row>
    <row r="1087" spans="2:4" s="46" customFormat="1" x14ac:dyDescent="0.2">
      <c r="B1087" s="45"/>
      <c r="D1087" s="47"/>
    </row>
    <row r="1088" spans="2:4" s="46" customFormat="1" ht="15" x14ac:dyDescent="0.25">
      <c r="B1088" s="324"/>
      <c r="D1088" s="47"/>
    </row>
    <row r="1089" spans="2:4" s="46" customFormat="1" x14ac:dyDescent="0.2">
      <c r="B1089" s="45"/>
      <c r="D1089" s="47"/>
    </row>
    <row r="1090" spans="2:4" s="46" customFormat="1" ht="15" x14ac:dyDescent="0.25">
      <c r="B1090" s="324"/>
      <c r="D1090" s="47"/>
    </row>
    <row r="1091" spans="2:4" s="46" customFormat="1" x14ac:dyDescent="0.2">
      <c r="B1091" s="45"/>
      <c r="D1091" s="47"/>
    </row>
    <row r="1092" spans="2:4" s="46" customFormat="1" ht="15" x14ac:dyDescent="0.25">
      <c r="B1092" s="324"/>
      <c r="D1092" s="47"/>
    </row>
    <row r="1093" spans="2:4" s="46" customFormat="1" x14ac:dyDescent="0.2">
      <c r="B1093" s="45"/>
      <c r="D1093" s="47"/>
    </row>
    <row r="1094" spans="2:4" s="46" customFormat="1" ht="15" x14ac:dyDescent="0.25">
      <c r="B1094" s="324"/>
      <c r="D1094" s="47"/>
    </row>
    <row r="1095" spans="2:4" s="46" customFormat="1" x14ac:dyDescent="0.2">
      <c r="B1095" s="45"/>
      <c r="D1095" s="47"/>
    </row>
    <row r="1096" spans="2:4" s="46" customFormat="1" ht="15" x14ac:dyDescent="0.25">
      <c r="B1096" s="324"/>
      <c r="D1096" s="47"/>
    </row>
    <row r="1097" spans="2:4" s="46" customFormat="1" x14ac:dyDescent="0.2">
      <c r="B1097" s="45"/>
      <c r="D1097" s="47"/>
    </row>
    <row r="1098" spans="2:4" s="46" customFormat="1" x14ac:dyDescent="0.2">
      <c r="B1098" s="45"/>
      <c r="D1098" s="47"/>
    </row>
    <row r="1099" spans="2:4" s="46" customFormat="1" x14ac:dyDescent="0.2">
      <c r="B1099" s="45"/>
      <c r="D1099" s="47"/>
    </row>
    <row r="1100" spans="2:4" s="46" customFormat="1" ht="15" x14ac:dyDescent="0.25">
      <c r="B1100" s="324"/>
      <c r="D1100" s="47"/>
    </row>
    <row r="1101" spans="2:4" s="46" customFormat="1" x14ac:dyDescent="0.2">
      <c r="B1101" s="45"/>
      <c r="D1101" s="47"/>
    </row>
    <row r="1102" spans="2:4" s="46" customFormat="1" ht="15" x14ac:dyDescent="0.25">
      <c r="B1102" s="323"/>
      <c r="D1102" s="47"/>
    </row>
    <row r="1103" spans="2:4" s="46" customFormat="1" x14ac:dyDescent="0.2">
      <c r="B1103" s="45"/>
      <c r="D1103" s="47"/>
    </row>
    <row r="1104" spans="2:4" s="46" customFormat="1" x14ac:dyDescent="0.2">
      <c r="B1104" s="45"/>
      <c r="D1104" s="47"/>
    </row>
    <row r="1105" spans="2:4" s="46" customFormat="1" x14ac:dyDescent="0.2">
      <c r="B1105" s="45"/>
      <c r="D1105" s="47"/>
    </row>
    <row r="1106" spans="2:4" s="46" customFormat="1" ht="15" x14ac:dyDescent="0.25">
      <c r="B1106" s="323"/>
      <c r="D1106" s="47"/>
    </row>
    <row r="1107" spans="2:4" s="46" customFormat="1" x14ac:dyDescent="0.2">
      <c r="B1107" s="45"/>
      <c r="D1107" s="47"/>
    </row>
    <row r="1108" spans="2:4" s="46" customFormat="1" x14ac:dyDescent="0.2">
      <c r="B1108" s="45"/>
      <c r="D1108" s="47"/>
    </row>
    <row r="1109" spans="2:4" s="46" customFormat="1" x14ac:dyDescent="0.2">
      <c r="B1109" s="45"/>
      <c r="D1109" s="47"/>
    </row>
    <row r="1110" spans="2:4" s="46" customFormat="1" ht="15" x14ac:dyDescent="0.25">
      <c r="B1110" s="324"/>
      <c r="D1110" s="47"/>
    </row>
    <row r="1111" spans="2:4" s="46" customFormat="1" x14ac:dyDescent="0.2">
      <c r="B1111" s="45"/>
      <c r="D1111" s="47"/>
    </row>
    <row r="1112" spans="2:4" s="46" customFormat="1" ht="15" x14ac:dyDescent="0.25">
      <c r="B1112" s="323"/>
      <c r="D1112" s="47"/>
    </row>
    <row r="1113" spans="2:4" s="46" customFormat="1" x14ac:dyDescent="0.2">
      <c r="B1113" s="45"/>
      <c r="D1113" s="47"/>
    </row>
    <row r="1114" spans="2:4" s="46" customFormat="1" x14ac:dyDescent="0.2">
      <c r="B1114" s="45"/>
      <c r="D1114" s="47"/>
    </row>
    <row r="1115" spans="2:4" s="46" customFormat="1" x14ac:dyDescent="0.2">
      <c r="B1115" s="45"/>
      <c r="D1115" s="47"/>
    </row>
    <row r="1116" spans="2:4" s="46" customFormat="1" ht="15" x14ac:dyDescent="0.25">
      <c r="B1116" s="324"/>
      <c r="D1116" s="47"/>
    </row>
    <row r="1117" spans="2:4" s="46" customFormat="1" x14ac:dyDescent="0.2">
      <c r="B1117" s="45"/>
      <c r="D1117" s="47"/>
    </row>
    <row r="1118" spans="2:4" s="46" customFormat="1" ht="15" x14ac:dyDescent="0.25">
      <c r="B1118" s="324"/>
      <c r="D1118" s="47"/>
    </row>
    <row r="1119" spans="2:4" s="46" customFormat="1" x14ac:dyDescent="0.2">
      <c r="B1119" s="45"/>
      <c r="D1119" s="47"/>
    </row>
    <row r="1120" spans="2:4" s="46" customFormat="1" ht="15" x14ac:dyDescent="0.25">
      <c r="B1120" s="324"/>
      <c r="D1120" s="47"/>
    </row>
    <row r="1121" spans="2:4" s="46" customFormat="1" x14ac:dyDescent="0.2">
      <c r="B1121" s="45"/>
      <c r="D1121" s="47"/>
    </row>
    <row r="1122" spans="2:4" s="46" customFormat="1" ht="15" x14ac:dyDescent="0.25">
      <c r="B1122" s="324"/>
      <c r="D1122" s="47"/>
    </row>
    <row r="1123" spans="2:4" s="46" customFormat="1" x14ac:dyDescent="0.2">
      <c r="B1123" s="45"/>
      <c r="D1123" s="47"/>
    </row>
    <row r="1124" spans="2:4" s="46" customFormat="1" ht="15" x14ac:dyDescent="0.25">
      <c r="B1124" s="324"/>
      <c r="D1124" s="47"/>
    </row>
    <row r="1125" spans="2:4" s="46" customFormat="1" x14ac:dyDescent="0.2">
      <c r="B1125" s="45"/>
      <c r="D1125" s="47"/>
    </row>
    <row r="1126" spans="2:4" s="46" customFormat="1" x14ac:dyDescent="0.2">
      <c r="B1126" s="45"/>
      <c r="D1126" s="47"/>
    </row>
    <row r="1127" spans="2:4" s="46" customFormat="1" x14ac:dyDescent="0.2">
      <c r="B1127" s="45"/>
      <c r="D1127" s="47"/>
    </row>
    <row r="1128" spans="2:4" s="46" customFormat="1" ht="15" x14ac:dyDescent="0.25">
      <c r="B1128" s="324"/>
      <c r="D1128" s="47"/>
    </row>
    <row r="1129" spans="2:4" s="46" customFormat="1" x14ac:dyDescent="0.2">
      <c r="B1129" s="45"/>
      <c r="D1129" s="47"/>
    </row>
    <row r="1130" spans="2:4" s="46" customFormat="1" x14ac:dyDescent="0.2">
      <c r="B1130" s="45"/>
      <c r="D1130" s="47"/>
    </row>
    <row r="1131" spans="2:4" s="46" customFormat="1" x14ac:dyDescent="0.2">
      <c r="B1131" s="45"/>
      <c r="D1131" s="47"/>
    </row>
    <row r="1132" spans="2:4" s="46" customFormat="1" ht="15" x14ac:dyDescent="0.25">
      <c r="B1132" s="323"/>
      <c r="D1132" s="47"/>
    </row>
    <row r="1133" spans="2:4" s="46" customFormat="1" x14ac:dyDescent="0.2">
      <c r="B1133" s="45"/>
      <c r="D1133" s="47"/>
    </row>
    <row r="1134" spans="2:4" s="46" customFormat="1" x14ac:dyDescent="0.2">
      <c r="B1134" s="45"/>
      <c r="D1134" s="47"/>
    </row>
    <row r="1135" spans="2:4" s="46" customFormat="1" x14ac:dyDescent="0.2">
      <c r="B1135" s="45"/>
      <c r="D1135" s="47"/>
    </row>
    <row r="1136" spans="2:4" s="46" customFormat="1" x14ac:dyDescent="0.2">
      <c r="B1136" s="45"/>
      <c r="D1136" s="47"/>
    </row>
    <row r="1137" spans="2:4" s="46" customFormat="1" x14ac:dyDescent="0.2">
      <c r="B1137" s="45"/>
      <c r="D1137" s="47"/>
    </row>
    <row r="1138" spans="2:4" s="46" customFormat="1" ht="15" x14ac:dyDescent="0.25">
      <c r="B1138" s="324"/>
      <c r="D1138" s="47"/>
    </row>
    <row r="1139" spans="2:4" s="46" customFormat="1" x14ac:dyDescent="0.2">
      <c r="B1139" s="45"/>
      <c r="D1139" s="47"/>
    </row>
    <row r="1140" spans="2:4" s="46" customFormat="1" ht="15" x14ac:dyDescent="0.25">
      <c r="B1140" s="323"/>
      <c r="D1140" s="47"/>
    </row>
    <row r="1141" spans="2:4" s="46" customFormat="1" x14ac:dyDescent="0.2">
      <c r="B1141" s="45"/>
      <c r="D1141" s="47"/>
    </row>
    <row r="1142" spans="2:4" s="46" customFormat="1" x14ac:dyDescent="0.2">
      <c r="B1142" s="45"/>
      <c r="D1142" s="47"/>
    </row>
    <row r="1143" spans="2:4" s="46" customFormat="1" x14ac:dyDescent="0.2">
      <c r="B1143" s="45"/>
      <c r="D1143" s="47"/>
    </row>
    <row r="1144" spans="2:4" s="46" customFormat="1" ht="15" x14ac:dyDescent="0.25">
      <c r="B1144" s="324"/>
      <c r="D1144" s="47"/>
    </row>
    <row r="1145" spans="2:4" s="46" customFormat="1" x14ac:dyDescent="0.2">
      <c r="B1145" s="45"/>
      <c r="D1145" s="47"/>
    </row>
    <row r="1146" spans="2:4" s="46" customFormat="1" ht="15" x14ac:dyDescent="0.25">
      <c r="B1146" s="323"/>
      <c r="D1146" s="47"/>
    </row>
    <row r="1147" spans="2:4" s="46" customFormat="1" x14ac:dyDescent="0.2">
      <c r="B1147" s="45"/>
      <c r="D1147" s="47"/>
    </row>
    <row r="1148" spans="2:4" s="46" customFormat="1" x14ac:dyDescent="0.2">
      <c r="B1148" s="45"/>
      <c r="D1148" s="47"/>
    </row>
    <row r="1149" spans="2:4" s="46" customFormat="1" x14ac:dyDescent="0.2">
      <c r="B1149" s="45"/>
      <c r="D1149" s="47"/>
    </row>
    <row r="1150" spans="2:4" s="46" customFormat="1" x14ac:dyDescent="0.2">
      <c r="B1150" s="45"/>
      <c r="D1150" s="47"/>
    </row>
    <row r="1151" spans="2:4" s="46" customFormat="1" x14ac:dyDescent="0.2">
      <c r="B1151" s="45"/>
      <c r="D1151" s="47"/>
    </row>
    <row r="1152" spans="2:4" s="46" customFormat="1" ht="15" x14ac:dyDescent="0.25">
      <c r="B1152" s="324"/>
      <c r="D1152" s="47"/>
    </row>
    <row r="1153" spans="2:4" s="46" customFormat="1" x14ac:dyDescent="0.2">
      <c r="B1153" s="45"/>
      <c r="D1153" s="47"/>
    </row>
    <row r="1154" spans="2:4" s="46" customFormat="1" ht="15" x14ac:dyDescent="0.25">
      <c r="B1154" s="323"/>
      <c r="D1154" s="47"/>
    </row>
    <row r="1155" spans="2:4" s="46" customFormat="1" x14ac:dyDescent="0.2">
      <c r="B1155" s="45"/>
      <c r="D1155" s="47"/>
    </row>
    <row r="1156" spans="2:4" s="46" customFormat="1" x14ac:dyDescent="0.2">
      <c r="B1156" s="45"/>
      <c r="D1156" s="47"/>
    </row>
    <row r="1157" spans="2:4" s="46" customFormat="1" x14ac:dyDescent="0.2">
      <c r="B1157" s="45"/>
      <c r="D1157" s="47"/>
    </row>
    <row r="1158" spans="2:4" s="46" customFormat="1" x14ac:dyDescent="0.2">
      <c r="B1158" s="45"/>
      <c r="D1158" s="47"/>
    </row>
    <row r="1159" spans="2:4" s="46" customFormat="1" x14ac:dyDescent="0.2">
      <c r="B1159" s="45"/>
      <c r="D1159" s="47"/>
    </row>
    <row r="1160" spans="2:4" s="46" customFormat="1" ht="15" x14ac:dyDescent="0.25">
      <c r="B1160" s="323"/>
      <c r="D1160" s="47"/>
    </row>
    <row r="1161" spans="2:4" s="46" customFormat="1" x14ac:dyDescent="0.2">
      <c r="B1161" s="45"/>
      <c r="D1161" s="47"/>
    </row>
    <row r="1162" spans="2:4" s="46" customFormat="1" x14ac:dyDescent="0.2">
      <c r="B1162" s="45"/>
      <c r="D1162" s="47"/>
    </row>
    <row r="1163" spans="2:4" s="46" customFormat="1" x14ac:dyDescent="0.2">
      <c r="B1163" s="45"/>
      <c r="D1163" s="47"/>
    </row>
    <row r="1164" spans="2:4" s="46" customFormat="1" x14ac:dyDescent="0.2">
      <c r="B1164" s="45"/>
      <c r="D1164" s="47"/>
    </row>
    <row r="1165" spans="2:4" s="46" customFormat="1" x14ac:dyDescent="0.2">
      <c r="B1165" s="45"/>
      <c r="D1165" s="47"/>
    </row>
    <row r="1166" spans="2:4" s="46" customFormat="1" x14ac:dyDescent="0.2">
      <c r="B1166" s="45"/>
      <c r="D1166" s="47"/>
    </row>
    <row r="1167" spans="2:4" s="46" customFormat="1" x14ac:dyDescent="0.2">
      <c r="B1167" s="45"/>
      <c r="D1167" s="47"/>
    </row>
    <row r="1168" spans="2:4" s="46" customFormat="1" ht="15" x14ac:dyDescent="0.25">
      <c r="B1168" s="324"/>
      <c r="D1168" s="47"/>
    </row>
    <row r="1169" spans="2:4" s="46" customFormat="1" x14ac:dyDescent="0.2">
      <c r="B1169" s="45"/>
      <c r="D1169" s="47"/>
    </row>
    <row r="1170" spans="2:4" s="46" customFormat="1" ht="15" x14ac:dyDescent="0.25">
      <c r="B1170" s="323"/>
      <c r="D1170" s="47"/>
    </row>
    <row r="1171" spans="2:4" s="46" customFormat="1" x14ac:dyDescent="0.2">
      <c r="B1171" s="45"/>
      <c r="D1171" s="47"/>
    </row>
    <row r="1172" spans="2:4" s="46" customFormat="1" x14ac:dyDescent="0.2">
      <c r="B1172" s="45"/>
      <c r="D1172" s="47"/>
    </row>
    <row r="1173" spans="2:4" s="46" customFormat="1" x14ac:dyDescent="0.2">
      <c r="B1173" s="45"/>
      <c r="D1173" s="47"/>
    </row>
    <row r="1174" spans="2:4" s="46" customFormat="1" ht="15" x14ac:dyDescent="0.25">
      <c r="B1174" s="323"/>
      <c r="D1174" s="47"/>
    </row>
    <row r="1175" spans="2:4" s="46" customFormat="1" x14ac:dyDescent="0.2">
      <c r="B1175" s="45"/>
      <c r="D1175" s="47"/>
    </row>
    <row r="1176" spans="2:4" s="46" customFormat="1" x14ac:dyDescent="0.2">
      <c r="B1176" s="45"/>
      <c r="D1176" s="47"/>
    </row>
    <row r="1177" spans="2:4" s="46" customFormat="1" x14ac:dyDescent="0.2">
      <c r="B1177" s="45"/>
      <c r="D1177" s="47"/>
    </row>
    <row r="1178" spans="2:4" s="46" customFormat="1" ht="15" x14ac:dyDescent="0.25">
      <c r="B1178" s="324"/>
      <c r="D1178" s="47"/>
    </row>
    <row r="1179" spans="2:4" s="46" customFormat="1" x14ac:dyDescent="0.2">
      <c r="B1179" s="45"/>
      <c r="D1179" s="47"/>
    </row>
    <row r="1180" spans="2:4" s="46" customFormat="1" ht="15" x14ac:dyDescent="0.25">
      <c r="B1180" s="324"/>
      <c r="D1180" s="47"/>
    </row>
    <row r="1181" spans="2:4" s="46" customFormat="1" x14ac:dyDescent="0.2">
      <c r="B1181" s="45"/>
      <c r="D1181" s="47"/>
    </row>
    <row r="1182" spans="2:4" s="46" customFormat="1" ht="15" x14ac:dyDescent="0.25">
      <c r="B1182" s="324"/>
      <c r="D1182" s="47"/>
    </row>
    <row r="1183" spans="2:4" s="46" customFormat="1" x14ac:dyDescent="0.2">
      <c r="B1183" s="45"/>
      <c r="D1183" s="47"/>
    </row>
    <row r="1184" spans="2:4" s="46" customFormat="1" ht="15" x14ac:dyDescent="0.25">
      <c r="B1184" s="324"/>
      <c r="D1184" s="47"/>
    </row>
    <row r="1185" spans="2:5" s="46" customFormat="1" x14ac:dyDescent="0.2">
      <c r="B1185" s="45"/>
      <c r="D1185" s="47"/>
    </row>
    <row r="1186" spans="2:5" s="46" customFormat="1" ht="15" x14ac:dyDescent="0.25">
      <c r="B1186" s="323"/>
      <c r="D1186" s="47"/>
    </row>
    <row r="1187" spans="2:5" s="46" customFormat="1" x14ac:dyDescent="0.2">
      <c r="B1187" s="45"/>
      <c r="D1187" s="47"/>
    </row>
    <row r="1188" spans="2:5" s="46" customFormat="1" x14ac:dyDescent="0.2">
      <c r="B1188" s="45"/>
      <c r="D1188" s="47"/>
      <c r="E1188" s="285"/>
    </row>
    <row r="1189" spans="2:5" s="46" customFormat="1" ht="12" customHeight="1" x14ac:dyDescent="0.2">
      <c r="B1189" s="45"/>
      <c r="D1189" s="47"/>
    </row>
    <row r="1190" spans="2:5" s="46" customFormat="1" x14ac:dyDescent="0.2">
      <c r="B1190" s="45"/>
      <c r="D1190" s="325"/>
    </row>
    <row r="1191" spans="2:5" s="46" customFormat="1" x14ac:dyDescent="0.2">
      <c r="B1191" s="45"/>
      <c r="D1191" s="47"/>
    </row>
    <row r="1192" spans="2:5" s="46" customFormat="1" x14ac:dyDescent="0.2">
      <c r="B1192" s="45"/>
      <c r="D1192" s="325"/>
    </row>
    <row r="1193" spans="2:5" s="46" customFormat="1" x14ac:dyDescent="0.2">
      <c r="B1193" s="45"/>
      <c r="D1193" s="47"/>
    </row>
    <row r="1194" spans="2:5" s="46" customFormat="1" ht="15" x14ac:dyDescent="0.25">
      <c r="B1194" s="324"/>
      <c r="D1194" s="47"/>
    </row>
    <row r="1195" spans="2:5" s="46" customFormat="1" x14ac:dyDescent="0.2">
      <c r="B1195" s="45"/>
      <c r="D1195" s="47"/>
      <c r="E1195" s="47"/>
    </row>
    <row r="1196" spans="2:5" s="46" customFormat="1" x14ac:dyDescent="0.2">
      <c r="B1196" s="45"/>
      <c r="D1196" s="47"/>
      <c r="E1196" s="47"/>
    </row>
    <row r="1197" spans="2:5" s="46" customFormat="1" ht="3" customHeight="1" x14ac:dyDescent="0.2">
      <c r="B1197" s="45"/>
      <c r="D1197" s="325"/>
    </row>
    <row r="1198" spans="2:5" s="46" customFormat="1" x14ac:dyDescent="0.2">
      <c r="B1198" s="45"/>
      <c r="D1198" s="47"/>
    </row>
    <row r="1199" spans="2:5" s="46" customFormat="1" x14ac:dyDescent="0.2">
      <c r="B1199" s="45"/>
      <c r="D1199" s="325"/>
    </row>
    <row r="1200" spans="2:5" s="46" customFormat="1" x14ac:dyDescent="0.2">
      <c r="B1200" s="45"/>
      <c r="D1200" s="47"/>
    </row>
    <row r="1201" spans="2:4" s="46" customFormat="1" ht="8.25" customHeight="1" x14ac:dyDescent="0.25">
      <c r="B1201" s="324"/>
      <c r="D1201" s="47"/>
    </row>
    <row r="1202" spans="2:4" s="46" customFormat="1" ht="75" customHeight="1" x14ac:dyDescent="0.2">
      <c r="B1202" s="45"/>
      <c r="D1202" s="47"/>
    </row>
    <row r="1203" spans="2:4" s="46" customFormat="1" x14ac:dyDescent="0.2">
      <c r="B1203" s="45"/>
      <c r="D1203" s="47"/>
    </row>
    <row r="1204" spans="2:4" s="46" customFormat="1" x14ac:dyDescent="0.2">
      <c r="B1204" s="45"/>
      <c r="D1204" s="47"/>
    </row>
    <row r="1205" spans="2:4" s="46" customFormat="1" x14ac:dyDescent="0.2">
      <c r="B1205" s="45"/>
      <c r="D1205" s="325"/>
    </row>
    <row r="1206" spans="2:4" s="46" customFormat="1" x14ac:dyDescent="0.2">
      <c r="B1206" s="45"/>
      <c r="D1206" s="47"/>
    </row>
    <row r="1207" spans="2:4" s="46" customFormat="1" x14ac:dyDescent="0.2">
      <c r="B1207" s="45"/>
      <c r="D1207" s="325"/>
    </row>
    <row r="1208" spans="2:4" s="46" customFormat="1" x14ac:dyDescent="0.2">
      <c r="B1208" s="45"/>
      <c r="D1208" s="47"/>
    </row>
    <row r="1209" spans="2:4" s="46" customFormat="1" ht="15" x14ac:dyDescent="0.25">
      <c r="B1209" s="324"/>
      <c r="D1209" s="47"/>
    </row>
    <row r="1210" spans="2:4" s="46" customFormat="1" x14ac:dyDescent="0.2">
      <c r="B1210" s="45"/>
      <c r="D1210" s="47"/>
    </row>
    <row r="1211" spans="2:4" s="46" customFormat="1" x14ac:dyDescent="0.2">
      <c r="B1211" s="45"/>
      <c r="D1211" s="47"/>
    </row>
    <row r="1212" spans="2:4" s="46" customFormat="1" x14ac:dyDescent="0.2">
      <c r="B1212" s="45"/>
      <c r="D1212" s="325"/>
    </row>
    <row r="1213" spans="2:4" s="46" customFormat="1" x14ac:dyDescent="0.2">
      <c r="B1213" s="45"/>
      <c r="D1213" s="47"/>
    </row>
    <row r="1214" spans="2:4" s="46" customFormat="1" x14ac:dyDescent="0.2">
      <c r="B1214" s="45"/>
      <c r="D1214" s="325"/>
    </row>
    <row r="1215" spans="2:4" s="46" customFormat="1" x14ac:dyDescent="0.2">
      <c r="B1215" s="45"/>
      <c r="D1215" s="47"/>
    </row>
    <row r="1216" spans="2:4" s="46" customFormat="1" ht="15" x14ac:dyDescent="0.25">
      <c r="B1216" s="324"/>
      <c r="D1216" s="47"/>
    </row>
    <row r="1217" spans="2:4" s="46" customFormat="1" x14ac:dyDescent="0.2">
      <c r="B1217" s="45"/>
      <c r="D1217" s="47"/>
    </row>
    <row r="1218" spans="2:4" s="46" customFormat="1" x14ac:dyDescent="0.2">
      <c r="B1218" s="45"/>
      <c r="D1218" s="47"/>
    </row>
    <row r="1219" spans="2:4" s="46" customFormat="1" x14ac:dyDescent="0.2">
      <c r="B1219" s="45"/>
      <c r="D1219" s="47"/>
    </row>
    <row r="1220" spans="2:4" s="46" customFormat="1" x14ac:dyDescent="0.2">
      <c r="B1220" s="45"/>
      <c r="D1220" s="47"/>
    </row>
    <row r="1221" spans="2:4" s="46" customFormat="1" x14ac:dyDescent="0.2">
      <c r="B1221" s="45"/>
      <c r="D1221" s="47"/>
    </row>
    <row r="1222" spans="2:4" s="46" customFormat="1" x14ac:dyDescent="0.2">
      <c r="B1222" s="45"/>
      <c r="D1222" s="47"/>
    </row>
    <row r="1223" spans="2:4" s="46" customFormat="1" x14ac:dyDescent="0.2">
      <c r="B1223" s="45"/>
      <c r="D1223" s="47"/>
    </row>
    <row r="1224" spans="2:4" s="46" customFormat="1" x14ac:dyDescent="0.2">
      <c r="B1224" s="45"/>
      <c r="D1224" s="47"/>
    </row>
    <row r="1225" spans="2:4" s="46" customFormat="1" x14ac:dyDescent="0.2">
      <c r="B1225" s="45"/>
      <c r="D1225" s="47"/>
    </row>
    <row r="1226" spans="2:4" s="46" customFormat="1" x14ac:dyDescent="0.2">
      <c r="B1226" s="45"/>
      <c r="D1226" s="47"/>
    </row>
    <row r="1227" spans="2:4" s="46" customFormat="1" x14ac:dyDescent="0.2">
      <c r="B1227" s="45"/>
      <c r="D1227" s="47"/>
    </row>
    <row r="1228" spans="2:4" s="46" customFormat="1" x14ac:dyDescent="0.2">
      <c r="B1228" s="45"/>
      <c r="D1228" s="47"/>
    </row>
    <row r="1229" spans="2:4" s="46" customFormat="1" x14ac:dyDescent="0.2">
      <c r="B1229" s="45"/>
      <c r="D1229" s="47"/>
    </row>
    <row r="1230" spans="2:4" s="46" customFormat="1" x14ac:dyDescent="0.2">
      <c r="B1230" s="45"/>
      <c r="D1230" s="47"/>
    </row>
    <row r="1231" spans="2:4" s="46" customFormat="1" x14ac:dyDescent="0.2">
      <c r="B1231" s="45"/>
      <c r="D1231" s="47"/>
    </row>
    <row r="1232" spans="2:4" s="46" customFormat="1" x14ac:dyDescent="0.2">
      <c r="B1232" s="45"/>
      <c r="D1232" s="47"/>
    </row>
    <row r="1233" spans="2:4" s="46" customFormat="1" x14ac:dyDescent="0.2">
      <c r="B1233" s="45"/>
      <c r="D1233" s="47"/>
    </row>
    <row r="1234" spans="2:4" s="46" customFormat="1" x14ac:dyDescent="0.2">
      <c r="B1234" s="45"/>
      <c r="D1234" s="47"/>
    </row>
    <row r="1235" spans="2:4" s="46" customFormat="1" x14ac:dyDescent="0.2">
      <c r="B1235" s="45"/>
      <c r="D1235" s="47"/>
    </row>
    <row r="1236" spans="2:4" s="46" customFormat="1" x14ac:dyDescent="0.2">
      <c r="B1236" s="45"/>
      <c r="D1236" s="47"/>
    </row>
    <row r="1237" spans="2:4" s="46" customFormat="1" x14ac:dyDescent="0.2">
      <c r="B1237" s="45"/>
      <c r="D1237" s="47"/>
    </row>
    <row r="1238" spans="2:4" s="46" customFormat="1" x14ac:dyDescent="0.2">
      <c r="B1238" s="45"/>
      <c r="D1238" s="47"/>
    </row>
    <row r="1239" spans="2:4" s="46" customFormat="1" x14ac:dyDescent="0.2">
      <c r="B1239" s="45"/>
      <c r="D1239" s="47"/>
    </row>
    <row r="1240" spans="2:4" s="46" customFormat="1" x14ac:dyDescent="0.2">
      <c r="B1240" s="45"/>
      <c r="D1240" s="47"/>
    </row>
    <row r="1241" spans="2:4" s="46" customFormat="1" x14ac:dyDescent="0.2">
      <c r="B1241" s="45"/>
      <c r="D1241" s="47"/>
    </row>
    <row r="1242" spans="2:4" s="46" customFormat="1" x14ac:dyDescent="0.2">
      <c r="B1242" s="45"/>
      <c r="D1242" s="47"/>
    </row>
    <row r="1243" spans="2:4" s="46" customFormat="1" x14ac:dyDescent="0.2">
      <c r="B1243" s="45"/>
      <c r="D1243" s="47"/>
    </row>
    <row r="1244" spans="2:4" s="46" customFormat="1" x14ac:dyDescent="0.2">
      <c r="B1244" s="45"/>
      <c r="D1244" s="47"/>
    </row>
    <row r="1245" spans="2:4" s="46" customFormat="1" x14ac:dyDescent="0.2">
      <c r="B1245" s="45"/>
      <c r="D1245" s="47"/>
    </row>
    <row r="1246" spans="2:4" s="46" customFormat="1" x14ac:dyDescent="0.2">
      <c r="B1246" s="45"/>
      <c r="D1246" s="47"/>
    </row>
    <row r="1247" spans="2:4" s="46" customFormat="1" x14ac:dyDescent="0.2">
      <c r="B1247" s="45"/>
      <c r="D1247" s="47"/>
    </row>
    <row r="1248" spans="2:4" s="46" customFormat="1" x14ac:dyDescent="0.2">
      <c r="B1248" s="45"/>
      <c r="D1248" s="47"/>
    </row>
    <row r="1249" spans="2:4" s="46" customFormat="1" x14ac:dyDescent="0.2">
      <c r="B1249" s="45"/>
      <c r="D1249" s="47"/>
    </row>
    <row r="1250" spans="2:4" s="46" customFormat="1" x14ac:dyDescent="0.2">
      <c r="B1250" s="45"/>
      <c r="D1250" s="47"/>
    </row>
    <row r="1251" spans="2:4" s="46" customFormat="1" x14ac:dyDescent="0.2">
      <c r="B1251" s="45"/>
      <c r="D1251" s="47"/>
    </row>
    <row r="1252" spans="2:4" s="46" customFormat="1" x14ac:dyDescent="0.2">
      <c r="B1252" s="45"/>
      <c r="D1252" s="47"/>
    </row>
    <row r="1253" spans="2:4" s="46" customFormat="1" x14ac:dyDescent="0.2">
      <c r="B1253" s="45"/>
      <c r="D1253" s="47"/>
    </row>
    <row r="1254" spans="2:4" s="46" customFormat="1" ht="15" x14ac:dyDescent="0.25">
      <c r="B1254" s="324"/>
      <c r="D1254" s="47"/>
    </row>
    <row r="1255" spans="2:4" s="46" customFormat="1" x14ac:dyDescent="0.2">
      <c r="B1255" s="45"/>
      <c r="D1255" s="47"/>
    </row>
    <row r="1256" spans="2:4" s="46" customFormat="1" x14ac:dyDescent="0.2">
      <c r="B1256" s="45"/>
      <c r="D1256" s="47"/>
    </row>
    <row r="1257" spans="2:4" s="46" customFormat="1" x14ac:dyDescent="0.2">
      <c r="B1257" s="45"/>
      <c r="D1257" s="47"/>
    </row>
    <row r="1258" spans="2:4" s="46" customFormat="1" x14ac:dyDescent="0.2">
      <c r="B1258" s="45"/>
      <c r="D1258" s="47"/>
    </row>
    <row r="1259" spans="2:4" s="46" customFormat="1" x14ac:dyDescent="0.2">
      <c r="B1259" s="45"/>
      <c r="D1259" s="47"/>
    </row>
    <row r="1260" spans="2:4" s="46" customFormat="1" x14ac:dyDescent="0.2">
      <c r="B1260" s="45"/>
      <c r="D1260" s="47"/>
    </row>
    <row r="1261" spans="2:4" s="46" customFormat="1" x14ac:dyDescent="0.2">
      <c r="B1261" s="45"/>
      <c r="D1261" s="47"/>
    </row>
    <row r="1262" spans="2:4" s="46" customFormat="1" x14ac:dyDescent="0.2">
      <c r="B1262" s="45"/>
      <c r="D1262" s="47"/>
    </row>
    <row r="1263" spans="2:4" s="46" customFormat="1" x14ac:dyDescent="0.2">
      <c r="B1263" s="45"/>
      <c r="D1263" s="47"/>
    </row>
    <row r="1264" spans="2:4" s="46" customFormat="1" x14ac:dyDescent="0.2">
      <c r="B1264" s="45"/>
      <c r="D1264" s="47"/>
    </row>
    <row r="1265" spans="2:4" s="46" customFormat="1" x14ac:dyDescent="0.2">
      <c r="B1265" s="45"/>
      <c r="D1265" s="47"/>
    </row>
    <row r="1266" spans="2:4" s="46" customFormat="1" x14ac:dyDescent="0.2">
      <c r="B1266" s="45"/>
      <c r="D1266" s="47"/>
    </row>
    <row r="1267" spans="2:4" s="46" customFormat="1" x14ac:dyDescent="0.2">
      <c r="B1267" s="45"/>
      <c r="D1267" s="47"/>
    </row>
    <row r="1268" spans="2:4" s="46" customFormat="1" x14ac:dyDescent="0.2">
      <c r="B1268" s="45"/>
      <c r="D1268" s="47"/>
    </row>
    <row r="1269" spans="2:4" s="46" customFormat="1" x14ac:dyDescent="0.2">
      <c r="B1269" s="45"/>
      <c r="D1269" s="47"/>
    </row>
    <row r="1270" spans="2:4" s="46" customFormat="1" x14ac:dyDescent="0.2">
      <c r="B1270" s="45"/>
      <c r="D1270" s="47"/>
    </row>
    <row r="1271" spans="2:4" s="46" customFormat="1" x14ac:dyDescent="0.2">
      <c r="B1271" s="45"/>
      <c r="D1271" s="47"/>
    </row>
    <row r="1272" spans="2:4" s="46" customFormat="1" x14ac:dyDescent="0.2">
      <c r="B1272" s="45"/>
      <c r="D1272" s="47"/>
    </row>
    <row r="1273" spans="2:4" s="46" customFormat="1" x14ac:dyDescent="0.2">
      <c r="B1273" s="45"/>
      <c r="D1273" s="47"/>
    </row>
    <row r="1274" spans="2:4" s="46" customFormat="1" x14ac:dyDescent="0.2">
      <c r="B1274" s="45"/>
      <c r="D1274" s="47"/>
    </row>
    <row r="1275" spans="2:4" s="46" customFormat="1" x14ac:dyDescent="0.2">
      <c r="B1275" s="45"/>
      <c r="D1275" s="47"/>
    </row>
    <row r="1276" spans="2:4" s="46" customFormat="1" x14ac:dyDescent="0.2">
      <c r="B1276" s="45"/>
      <c r="D1276" s="47"/>
    </row>
    <row r="1277" spans="2:4" s="46" customFormat="1" x14ac:dyDescent="0.2">
      <c r="B1277" s="45"/>
      <c r="D1277" s="47"/>
    </row>
    <row r="1278" spans="2:4" s="46" customFormat="1" x14ac:dyDescent="0.2">
      <c r="B1278" s="45"/>
      <c r="D1278" s="47"/>
    </row>
    <row r="1279" spans="2:4" s="46" customFormat="1" x14ac:dyDescent="0.2">
      <c r="B1279" s="45"/>
      <c r="D1279" s="47"/>
    </row>
    <row r="1280" spans="2:4" s="46" customFormat="1" x14ac:dyDescent="0.2">
      <c r="B1280" s="45"/>
      <c r="D1280" s="47"/>
    </row>
    <row r="1281" spans="2:4" s="46" customFormat="1" x14ac:dyDescent="0.2">
      <c r="B1281" s="45"/>
      <c r="D1281" s="47"/>
    </row>
    <row r="1282" spans="2:4" s="46" customFormat="1" x14ac:dyDescent="0.2">
      <c r="B1282" s="45"/>
      <c r="D1282" s="47"/>
    </row>
    <row r="1283" spans="2:4" s="46" customFormat="1" x14ac:dyDescent="0.2">
      <c r="B1283" s="45"/>
      <c r="D1283" s="47"/>
    </row>
    <row r="1284" spans="2:4" s="46" customFormat="1" x14ac:dyDescent="0.2">
      <c r="B1284" s="45"/>
      <c r="D1284" s="47"/>
    </row>
    <row r="1285" spans="2:4" s="46" customFormat="1" x14ac:dyDescent="0.2">
      <c r="B1285" s="45"/>
      <c r="D1285" s="47"/>
    </row>
    <row r="1286" spans="2:4" s="46" customFormat="1" x14ac:dyDescent="0.2">
      <c r="B1286" s="45"/>
      <c r="D1286" s="47"/>
    </row>
    <row r="1287" spans="2:4" s="46" customFormat="1" x14ac:dyDescent="0.2">
      <c r="B1287" s="45"/>
      <c r="D1287" s="47"/>
    </row>
    <row r="1288" spans="2:4" s="46" customFormat="1" x14ac:dyDescent="0.2">
      <c r="B1288" s="45"/>
      <c r="D1288" s="47"/>
    </row>
    <row r="1289" spans="2:4" s="46" customFormat="1" x14ac:dyDescent="0.2">
      <c r="B1289" s="45"/>
      <c r="D1289" s="47"/>
    </row>
    <row r="1290" spans="2:4" s="46" customFormat="1" x14ac:dyDescent="0.2">
      <c r="B1290" s="45"/>
      <c r="D1290" s="47"/>
    </row>
    <row r="1291" spans="2:4" s="46" customFormat="1" x14ac:dyDescent="0.2">
      <c r="B1291" s="45"/>
      <c r="D1291" s="47"/>
    </row>
    <row r="1292" spans="2:4" s="46" customFormat="1" x14ac:dyDescent="0.2">
      <c r="B1292" s="45"/>
      <c r="D1292" s="47"/>
    </row>
    <row r="1293" spans="2:4" s="46" customFormat="1" x14ac:dyDescent="0.2">
      <c r="B1293" s="45"/>
      <c r="D1293" s="47"/>
    </row>
    <row r="1294" spans="2:4" s="46" customFormat="1" x14ac:dyDescent="0.2">
      <c r="B1294" s="45"/>
      <c r="D1294" s="47"/>
    </row>
    <row r="1295" spans="2:4" s="46" customFormat="1" x14ac:dyDescent="0.2">
      <c r="B1295" s="45"/>
      <c r="D1295" s="47"/>
    </row>
    <row r="1296" spans="2:4" s="46" customFormat="1" x14ac:dyDescent="0.2">
      <c r="B1296" s="45"/>
      <c r="D1296" s="47"/>
    </row>
    <row r="1297" spans="2:4" s="46" customFormat="1" x14ac:dyDescent="0.2">
      <c r="B1297" s="45"/>
      <c r="D1297" s="47"/>
    </row>
    <row r="1298" spans="2:4" s="46" customFormat="1" x14ac:dyDescent="0.2">
      <c r="B1298" s="45"/>
      <c r="D1298" s="47"/>
    </row>
    <row r="1299" spans="2:4" s="46" customFormat="1" x14ac:dyDescent="0.2">
      <c r="B1299" s="45"/>
      <c r="D1299" s="47"/>
    </row>
    <row r="1300" spans="2:4" s="46" customFormat="1" x14ac:dyDescent="0.2">
      <c r="B1300" s="45"/>
      <c r="D1300" s="47"/>
    </row>
    <row r="1301" spans="2:4" s="46" customFormat="1" x14ac:dyDescent="0.2">
      <c r="B1301" s="45"/>
      <c r="D1301" s="47"/>
    </row>
    <row r="1302" spans="2:4" s="46" customFormat="1" x14ac:dyDescent="0.2">
      <c r="B1302" s="45"/>
      <c r="D1302" s="47"/>
    </row>
    <row r="1303" spans="2:4" s="46" customFormat="1" x14ac:dyDescent="0.2">
      <c r="B1303" s="45"/>
      <c r="D1303" s="47"/>
    </row>
    <row r="1304" spans="2:4" s="46" customFormat="1" x14ac:dyDescent="0.2">
      <c r="B1304" s="45"/>
      <c r="D1304" s="47"/>
    </row>
    <row r="1305" spans="2:4" s="46" customFormat="1" x14ac:dyDescent="0.2">
      <c r="B1305" s="45"/>
      <c r="D1305" s="47"/>
    </row>
    <row r="1306" spans="2:4" s="46" customFormat="1" x14ac:dyDescent="0.2">
      <c r="B1306" s="45"/>
      <c r="D1306" s="47"/>
    </row>
    <row r="1307" spans="2:4" s="46" customFormat="1" x14ac:dyDescent="0.2">
      <c r="B1307" s="45"/>
      <c r="D1307" s="47"/>
    </row>
    <row r="1308" spans="2:4" s="46" customFormat="1" x14ac:dyDescent="0.2">
      <c r="B1308" s="45"/>
      <c r="D1308" s="47"/>
    </row>
    <row r="1309" spans="2:4" s="46" customFormat="1" x14ac:dyDescent="0.2">
      <c r="B1309" s="45"/>
      <c r="D1309" s="47"/>
    </row>
    <row r="1310" spans="2:4" s="46" customFormat="1" x14ac:dyDescent="0.2">
      <c r="B1310" s="45"/>
      <c r="D1310" s="47"/>
    </row>
    <row r="1311" spans="2:4" s="46" customFormat="1" x14ac:dyDescent="0.2">
      <c r="B1311" s="45"/>
      <c r="D1311" s="47"/>
    </row>
    <row r="1312" spans="2:4" s="46" customFormat="1" x14ac:dyDescent="0.2">
      <c r="B1312" s="45"/>
      <c r="D1312" s="47"/>
    </row>
    <row r="1313" spans="2:4" s="46" customFormat="1" x14ac:dyDescent="0.2">
      <c r="B1313" s="45"/>
      <c r="D1313" s="47"/>
    </row>
    <row r="1314" spans="2:4" s="46" customFormat="1" x14ac:dyDescent="0.2">
      <c r="B1314" s="45"/>
      <c r="D1314" s="47"/>
    </row>
    <row r="1315" spans="2:4" s="46" customFormat="1" x14ac:dyDescent="0.2">
      <c r="B1315" s="45"/>
      <c r="D1315" s="47"/>
    </row>
    <row r="1316" spans="2:4" s="46" customFormat="1" x14ac:dyDescent="0.2">
      <c r="B1316" s="45"/>
      <c r="D1316" s="47"/>
    </row>
    <row r="1317" spans="2:4" s="46" customFormat="1" x14ac:dyDescent="0.2">
      <c r="B1317" s="45"/>
      <c r="D1317" s="47"/>
    </row>
    <row r="1318" spans="2:4" s="46" customFormat="1" x14ac:dyDescent="0.2">
      <c r="B1318" s="45"/>
      <c r="D1318" s="47"/>
    </row>
    <row r="1319" spans="2:4" s="46" customFormat="1" x14ac:dyDescent="0.2">
      <c r="B1319" s="45"/>
      <c r="D1319" s="47"/>
    </row>
    <row r="1320" spans="2:4" s="46" customFormat="1" x14ac:dyDescent="0.2">
      <c r="B1320" s="45"/>
      <c r="D1320" s="47"/>
    </row>
    <row r="1321" spans="2:4" s="46" customFormat="1" x14ac:dyDescent="0.2">
      <c r="B1321" s="45"/>
      <c r="D1321" s="47"/>
    </row>
    <row r="1322" spans="2:4" s="46" customFormat="1" x14ac:dyDescent="0.2">
      <c r="B1322" s="45"/>
      <c r="D1322" s="47"/>
    </row>
    <row r="1323" spans="2:4" s="46" customFormat="1" x14ac:dyDescent="0.2">
      <c r="B1323" s="45"/>
      <c r="D1323" s="47"/>
    </row>
    <row r="1324" spans="2:4" s="46" customFormat="1" x14ac:dyDescent="0.2">
      <c r="B1324" s="45"/>
      <c r="D1324" s="47"/>
    </row>
    <row r="1325" spans="2:4" s="46" customFormat="1" x14ac:dyDescent="0.2">
      <c r="B1325" s="45"/>
      <c r="D1325" s="47"/>
    </row>
    <row r="1326" spans="2:4" s="46" customFormat="1" x14ac:dyDescent="0.2">
      <c r="B1326" s="45"/>
      <c r="D1326" s="47"/>
    </row>
    <row r="1327" spans="2:4" s="46" customFormat="1" x14ac:dyDescent="0.2">
      <c r="B1327" s="45"/>
      <c r="D1327" s="47"/>
    </row>
    <row r="1328" spans="2:4" s="46" customFormat="1" x14ac:dyDescent="0.2">
      <c r="B1328" s="45"/>
      <c r="D1328" s="47"/>
    </row>
    <row r="1329" spans="2:4" s="46" customFormat="1" x14ac:dyDescent="0.2">
      <c r="B1329" s="45"/>
      <c r="D1329" s="47"/>
    </row>
    <row r="1330" spans="2:4" s="46" customFormat="1" x14ac:dyDescent="0.2">
      <c r="B1330" s="45"/>
      <c r="D1330" s="47"/>
    </row>
    <row r="1331" spans="2:4" s="46" customFormat="1" x14ac:dyDescent="0.2">
      <c r="B1331" s="45"/>
      <c r="D1331" s="47"/>
    </row>
    <row r="1332" spans="2:4" s="46" customFormat="1" x14ac:dyDescent="0.2">
      <c r="B1332" s="45"/>
      <c r="D1332" s="47"/>
    </row>
    <row r="1333" spans="2:4" s="46" customFormat="1" x14ac:dyDescent="0.2">
      <c r="B1333" s="45"/>
      <c r="D1333" s="47"/>
    </row>
    <row r="1334" spans="2:4" s="46" customFormat="1" x14ac:dyDescent="0.2">
      <c r="B1334" s="45"/>
      <c r="D1334" s="47"/>
    </row>
    <row r="1335" spans="2:4" s="46" customFormat="1" x14ac:dyDescent="0.2">
      <c r="B1335" s="45"/>
      <c r="D1335" s="47"/>
    </row>
    <row r="1336" spans="2:4" s="46" customFormat="1" x14ac:dyDescent="0.2">
      <c r="B1336" s="45"/>
      <c r="D1336" s="47"/>
    </row>
    <row r="1337" spans="2:4" s="46" customFormat="1" x14ac:dyDescent="0.2">
      <c r="B1337" s="45"/>
      <c r="D1337" s="47"/>
    </row>
    <row r="1338" spans="2:4" s="46" customFormat="1" x14ac:dyDescent="0.2">
      <c r="B1338" s="45"/>
      <c r="D1338" s="47"/>
    </row>
    <row r="1339" spans="2:4" s="46" customFormat="1" x14ac:dyDescent="0.2">
      <c r="B1339" s="45"/>
      <c r="D1339" s="47"/>
    </row>
    <row r="1340" spans="2:4" s="46" customFormat="1" x14ac:dyDescent="0.2">
      <c r="B1340" s="45"/>
      <c r="D1340" s="47"/>
    </row>
    <row r="1341" spans="2:4" s="46" customFormat="1" x14ac:dyDescent="0.2">
      <c r="B1341" s="45"/>
      <c r="D1341" s="47"/>
    </row>
    <row r="1342" spans="2:4" s="46" customFormat="1" x14ac:dyDescent="0.2">
      <c r="B1342" s="45"/>
      <c r="D1342" s="47"/>
    </row>
    <row r="1343" spans="2:4" s="46" customFormat="1" x14ac:dyDescent="0.2">
      <c r="B1343" s="45"/>
      <c r="D1343" s="47"/>
    </row>
    <row r="1344" spans="2:4" s="46" customFormat="1" x14ac:dyDescent="0.2">
      <c r="B1344" s="45"/>
      <c r="D1344" s="47"/>
    </row>
    <row r="1345" spans="2:4" s="46" customFormat="1" x14ac:dyDescent="0.2">
      <c r="B1345" s="45"/>
      <c r="D1345" s="47"/>
    </row>
    <row r="1346" spans="2:4" s="46" customFormat="1" x14ac:dyDescent="0.2">
      <c r="B1346" s="45"/>
      <c r="D1346" s="47"/>
    </row>
    <row r="1347" spans="2:4" s="46" customFormat="1" x14ac:dyDescent="0.2">
      <c r="B1347" s="45"/>
      <c r="D1347" s="47"/>
    </row>
    <row r="1348" spans="2:4" s="46" customFormat="1" x14ac:dyDescent="0.2">
      <c r="B1348" s="45"/>
      <c r="D1348" s="47"/>
    </row>
    <row r="1349" spans="2:4" s="46" customFormat="1" x14ac:dyDescent="0.2">
      <c r="B1349" s="45"/>
      <c r="D1349" s="47"/>
    </row>
    <row r="1350" spans="2:4" s="46" customFormat="1" x14ac:dyDescent="0.2">
      <c r="B1350" s="45"/>
      <c r="D1350" s="47"/>
    </row>
    <row r="1351" spans="2:4" s="46" customFormat="1" x14ac:dyDescent="0.2">
      <c r="B1351" s="45"/>
      <c r="D1351" s="47"/>
    </row>
    <row r="1352" spans="2:4" s="46" customFormat="1" x14ac:dyDescent="0.2">
      <c r="B1352" s="45"/>
      <c r="D1352" s="47"/>
    </row>
    <row r="1353" spans="2:4" s="46" customFormat="1" x14ac:dyDescent="0.2">
      <c r="B1353" s="45"/>
      <c r="D1353" s="47"/>
    </row>
    <row r="1354" spans="2:4" s="46" customFormat="1" x14ac:dyDescent="0.2">
      <c r="B1354" s="45"/>
      <c r="D1354" s="47"/>
    </row>
    <row r="1355" spans="2:4" s="46" customFormat="1" x14ac:dyDescent="0.2">
      <c r="B1355" s="45"/>
      <c r="D1355" s="47"/>
    </row>
    <row r="1356" spans="2:4" s="46" customFormat="1" x14ac:dyDescent="0.2">
      <c r="B1356" s="45"/>
      <c r="D1356" s="47"/>
    </row>
    <row r="1357" spans="2:4" s="46" customFormat="1" x14ac:dyDescent="0.2">
      <c r="B1357" s="45"/>
      <c r="D1357" s="47"/>
    </row>
    <row r="1358" spans="2:4" s="46" customFormat="1" x14ac:dyDescent="0.2">
      <c r="B1358" s="45"/>
      <c r="D1358" s="47"/>
    </row>
    <row r="1359" spans="2:4" s="46" customFormat="1" x14ac:dyDescent="0.2">
      <c r="B1359" s="45"/>
      <c r="D1359" s="47"/>
    </row>
    <row r="1360" spans="2:4" s="46" customFormat="1" x14ac:dyDescent="0.2">
      <c r="B1360" s="45"/>
      <c r="D1360" s="47"/>
    </row>
    <row r="1361" spans="2:4" s="46" customFormat="1" x14ac:dyDescent="0.2">
      <c r="B1361" s="45"/>
      <c r="D1361" s="47"/>
    </row>
    <row r="1362" spans="2:4" s="46" customFormat="1" x14ac:dyDescent="0.2">
      <c r="B1362" s="45"/>
      <c r="D1362" s="47"/>
    </row>
    <row r="1363" spans="2:4" s="46" customFormat="1" x14ac:dyDescent="0.2">
      <c r="B1363" s="45"/>
      <c r="D1363" s="47"/>
    </row>
    <row r="1364" spans="2:4" s="46" customFormat="1" x14ac:dyDescent="0.2">
      <c r="B1364" s="45"/>
      <c r="D1364" s="47"/>
    </row>
    <row r="1365" spans="2:4" s="46" customFormat="1" x14ac:dyDescent="0.2">
      <c r="B1365" s="45"/>
      <c r="D1365" s="47"/>
    </row>
    <row r="1366" spans="2:4" s="46" customFormat="1" x14ac:dyDescent="0.2">
      <c r="B1366" s="45"/>
      <c r="D1366" s="47"/>
    </row>
    <row r="1367" spans="2:4" s="46" customFormat="1" x14ac:dyDescent="0.2">
      <c r="B1367" s="45"/>
      <c r="D1367" s="47"/>
    </row>
    <row r="1368" spans="2:4" s="46" customFormat="1" x14ac:dyDescent="0.2">
      <c r="B1368" s="45"/>
      <c r="D1368" s="47"/>
    </row>
    <row r="1369" spans="2:4" s="46" customFormat="1" x14ac:dyDescent="0.2">
      <c r="B1369" s="45"/>
      <c r="D1369" s="47"/>
    </row>
    <row r="1370" spans="2:4" s="46" customFormat="1" x14ac:dyDescent="0.2">
      <c r="B1370" s="45"/>
      <c r="D1370" s="47"/>
    </row>
    <row r="1371" spans="2:4" s="46" customFormat="1" x14ac:dyDescent="0.2">
      <c r="B1371" s="45"/>
      <c r="D1371" s="47"/>
    </row>
    <row r="1372" spans="2:4" s="46" customFormat="1" x14ac:dyDescent="0.2">
      <c r="B1372" s="45"/>
      <c r="D1372" s="47"/>
    </row>
    <row r="1373" spans="2:4" s="46" customFormat="1" x14ac:dyDescent="0.2">
      <c r="B1373" s="45"/>
      <c r="D1373" s="47"/>
    </row>
    <row r="1374" spans="2:4" s="46" customFormat="1" x14ac:dyDescent="0.2">
      <c r="B1374" s="45"/>
      <c r="D1374" s="47"/>
    </row>
    <row r="1375" spans="2:4" s="46" customFormat="1" x14ac:dyDescent="0.2">
      <c r="B1375" s="45"/>
      <c r="D1375" s="47"/>
    </row>
    <row r="1376" spans="2:4" s="46" customFormat="1" x14ac:dyDescent="0.2">
      <c r="B1376" s="45"/>
      <c r="D1376" s="47"/>
    </row>
    <row r="1377" spans="2:4" s="46" customFormat="1" x14ac:dyDescent="0.2">
      <c r="B1377" s="45"/>
      <c r="D1377" s="47"/>
    </row>
    <row r="1378" spans="2:4" s="46" customFormat="1" x14ac:dyDescent="0.2">
      <c r="B1378" s="45"/>
      <c r="D1378" s="47"/>
    </row>
    <row r="1379" spans="2:4" s="46" customFormat="1" x14ac:dyDescent="0.2">
      <c r="B1379" s="45"/>
      <c r="D1379" s="47"/>
    </row>
    <row r="1380" spans="2:4" s="46" customFormat="1" x14ac:dyDescent="0.2">
      <c r="B1380" s="45"/>
      <c r="D1380" s="47"/>
    </row>
    <row r="1381" spans="2:4" s="46" customFormat="1" x14ac:dyDescent="0.2">
      <c r="B1381" s="45"/>
      <c r="D1381" s="47"/>
    </row>
    <row r="1382" spans="2:4" s="46" customFormat="1" x14ac:dyDescent="0.2">
      <c r="B1382" s="45"/>
      <c r="D1382" s="47"/>
    </row>
    <row r="1383" spans="2:4" s="46" customFormat="1" x14ac:dyDescent="0.2">
      <c r="B1383" s="45"/>
      <c r="D1383" s="47"/>
    </row>
    <row r="1384" spans="2:4" s="46" customFormat="1" x14ac:dyDescent="0.2">
      <c r="B1384" s="45"/>
      <c r="D1384" s="47"/>
    </row>
    <row r="1385" spans="2:4" s="46" customFormat="1" x14ac:dyDescent="0.2">
      <c r="B1385" s="45"/>
      <c r="D1385" s="47"/>
    </row>
    <row r="1386" spans="2:4" s="46" customFormat="1" x14ac:dyDescent="0.2">
      <c r="B1386" s="45"/>
      <c r="D1386" s="47"/>
    </row>
    <row r="1387" spans="2:4" s="46" customFormat="1" x14ac:dyDescent="0.2">
      <c r="B1387" s="45"/>
      <c r="D1387" s="47"/>
    </row>
    <row r="1388" spans="2:4" s="46" customFormat="1" x14ac:dyDescent="0.2">
      <c r="B1388" s="45"/>
      <c r="D1388" s="47"/>
    </row>
    <row r="1389" spans="2:4" s="46" customFormat="1" x14ac:dyDescent="0.2">
      <c r="B1389" s="45"/>
      <c r="D1389" s="47"/>
    </row>
    <row r="1390" spans="2:4" s="46" customFormat="1" x14ac:dyDescent="0.2">
      <c r="B1390" s="45"/>
      <c r="D1390" s="47"/>
    </row>
    <row r="1391" spans="2:4" s="46" customFormat="1" x14ac:dyDescent="0.2">
      <c r="B1391" s="45"/>
      <c r="D1391" s="47"/>
    </row>
    <row r="1392" spans="2:4" s="46" customFormat="1" x14ac:dyDescent="0.2">
      <c r="B1392" s="45"/>
      <c r="D1392" s="47"/>
    </row>
    <row r="1393" spans="1:6" x14ac:dyDescent="0.2">
      <c r="A1393" s="46"/>
      <c r="B1393" s="45"/>
      <c r="C1393" s="46"/>
      <c r="D1393" s="47"/>
      <c r="E1393" s="46"/>
      <c r="F1393" s="46"/>
    </row>
    <row r="1394" spans="1:6" x14ac:dyDescent="0.2">
      <c r="A1394" s="46"/>
      <c r="B1394" s="45"/>
      <c r="C1394" s="46"/>
      <c r="D1394" s="47"/>
      <c r="E1394" s="46"/>
      <c r="F1394" s="46"/>
    </row>
    <row r="1395" spans="1:6" x14ac:dyDescent="0.2">
      <c r="A1395" s="46"/>
      <c r="B1395" s="45"/>
      <c r="C1395" s="46"/>
      <c r="D1395" s="47"/>
      <c r="E1395" s="46"/>
      <c r="F1395" s="46"/>
    </row>
    <row r="1396" spans="1:6" x14ac:dyDescent="0.2">
      <c r="A1396" s="46"/>
      <c r="B1396" s="45"/>
      <c r="C1396" s="46"/>
      <c r="D1396" s="47"/>
      <c r="E1396" s="46"/>
      <c r="F1396" s="46"/>
    </row>
    <row r="1397" spans="1:6" x14ac:dyDescent="0.2">
      <c r="A1397" s="46"/>
      <c r="B1397" s="45"/>
      <c r="C1397" s="46"/>
      <c r="D1397" s="47"/>
      <c r="E1397" s="46"/>
      <c r="F1397" s="46"/>
    </row>
    <row r="1398" spans="1:6" x14ac:dyDescent="0.2">
      <c r="A1398" s="46"/>
      <c r="B1398" s="45"/>
      <c r="C1398" s="46"/>
      <c r="D1398" s="47"/>
      <c r="E1398" s="46"/>
      <c r="F1398" s="46"/>
    </row>
    <row r="1399" spans="1:6" x14ac:dyDescent="0.2">
      <c r="A1399" s="46"/>
      <c r="B1399" s="45"/>
      <c r="C1399" s="46"/>
      <c r="D1399" s="47"/>
      <c r="E1399" s="46"/>
      <c r="F1399" s="46"/>
    </row>
    <row r="1400" spans="1:6" x14ac:dyDescent="0.2">
      <c r="A1400" s="46"/>
      <c r="B1400" s="45"/>
      <c r="C1400" s="46"/>
      <c r="D1400" s="47"/>
      <c r="E1400" s="46"/>
      <c r="F1400" s="46"/>
    </row>
    <row r="1401" spans="1:6" x14ac:dyDescent="0.2">
      <c r="A1401" s="46"/>
      <c r="B1401" s="45"/>
      <c r="C1401" s="46"/>
      <c r="D1401" s="47"/>
      <c r="E1401" s="46"/>
      <c r="F1401" s="46"/>
    </row>
    <row r="1402" spans="1:6" x14ac:dyDescent="0.2">
      <c r="A1402" s="46"/>
      <c r="B1402" s="45"/>
      <c r="C1402" s="46"/>
      <c r="D1402" s="47"/>
      <c r="E1402" s="46"/>
      <c r="F1402" s="46"/>
    </row>
    <row r="1403" spans="1:6" x14ac:dyDescent="0.2">
      <c r="A1403" s="46"/>
      <c r="B1403" s="45"/>
      <c r="C1403" s="46"/>
      <c r="D1403" s="47"/>
      <c r="E1403" s="46"/>
      <c r="F1403" s="46"/>
    </row>
    <row r="1404" spans="1:6" x14ac:dyDescent="0.2">
      <c r="A1404" s="46"/>
      <c r="B1404" s="45"/>
      <c r="C1404" s="46"/>
      <c r="D1404" s="47"/>
      <c r="E1404" s="46"/>
      <c r="F1404" s="46"/>
    </row>
    <row r="1405" spans="1:6" x14ac:dyDescent="0.2">
      <c r="A1405" s="46"/>
      <c r="B1405" s="45"/>
      <c r="C1405" s="46"/>
      <c r="D1405" s="47"/>
      <c r="E1405" s="46"/>
      <c r="F1405" s="46"/>
    </row>
    <row r="1406" spans="1:6" x14ac:dyDescent="0.2">
      <c r="A1406" s="46"/>
      <c r="B1406" s="45"/>
      <c r="C1406" s="46"/>
      <c r="D1406" s="47"/>
      <c r="E1406" s="46"/>
      <c r="F1406" s="46"/>
    </row>
    <row r="1407" spans="1:6" x14ac:dyDescent="0.2">
      <c r="A1407" s="46"/>
      <c r="B1407" s="45"/>
      <c r="C1407" s="46"/>
      <c r="D1407" s="47"/>
      <c r="E1407" s="46"/>
      <c r="F1407" s="46"/>
    </row>
    <row r="1408" spans="1:6" x14ac:dyDescent="0.2">
      <c r="A1408" s="46"/>
      <c r="B1408" s="45"/>
      <c r="C1408" s="46"/>
      <c r="D1408" s="47"/>
      <c r="E1408" s="46"/>
      <c r="F1408" s="46"/>
    </row>
    <row r="1409" spans="1:6" x14ac:dyDescent="0.2">
      <c r="A1409" s="46"/>
      <c r="B1409" s="45"/>
      <c r="C1409" s="46"/>
      <c r="D1409" s="47"/>
      <c r="E1409" s="46"/>
      <c r="F1409" s="46"/>
    </row>
    <row r="1410" spans="1:6" x14ac:dyDescent="0.2">
      <c r="A1410" s="46"/>
      <c r="B1410" s="45"/>
      <c r="C1410" s="46"/>
      <c r="D1410" s="47"/>
      <c r="E1410" s="46"/>
      <c r="F1410" s="46"/>
    </row>
    <row r="1411" spans="1:6" x14ac:dyDescent="0.2">
      <c r="A1411" s="46"/>
      <c r="B1411" s="45"/>
      <c r="C1411" s="46"/>
      <c r="D1411" s="47"/>
      <c r="E1411" s="46"/>
      <c r="F1411" s="46"/>
    </row>
    <row r="1412" spans="1:6" x14ac:dyDescent="0.2">
      <c r="A1412" s="46"/>
      <c r="B1412" s="45"/>
      <c r="C1412" s="46"/>
      <c r="D1412" s="47"/>
      <c r="E1412" s="46"/>
      <c r="F1412" s="46"/>
    </row>
    <row r="1413" spans="1:6" x14ac:dyDescent="0.2">
      <c r="A1413" s="46"/>
      <c r="B1413" s="45"/>
      <c r="C1413" s="46"/>
      <c r="D1413" s="47"/>
      <c r="E1413" s="46"/>
      <c r="F1413" s="46"/>
    </row>
    <row r="1414" spans="1:6" x14ac:dyDescent="0.2">
      <c r="A1414" s="46"/>
      <c r="B1414" s="45"/>
      <c r="C1414" s="46"/>
      <c r="D1414" s="47"/>
      <c r="E1414" s="46"/>
      <c r="F1414" s="46"/>
    </row>
    <row r="1415" spans="1:6" x14ac:dyDescent="0.2">
      <c r="A1415" s="46"/>
      <c r="B1415" s="45"/>
      <c r="C1415" s="46"/>
      <c r="D1415" s="47"/>
      <c r="E1415" s="46"/>
      <c r="F1415" s="46"/>
    </row>
    <row r="1416" spans="1:6" x14ac:dyDescent="0.2">
      <c r="A1416" s="46"/>
      <c r="B1416" s="45"/>
      <c r="C1416" s="46"/>
      <c r="D1416" s="47"/>
      <c r="E1416" s="46"/>
      <c r="F1416" s="46"/>
    </row>
    <row r="1417" spans="1:6" x14ac:dyDescent="0.2">
      <c r="A1417" s="46"/>
      <c r="B1417" s="45"/>
      <c r="C1417" s="46"/>
      <c r="D1417" s="47"/>
      <c r="E1417" s="46"/>
      <c r="F1417" s="46"/>
    </row>
    <row r="1418" spans="1:6" x14ac:dyDescent="0.2">
      <c r="A1418" s="46"/>
      <c r="B1418" s="45"/>
      <c r="C1418" s="46"/>
      <c r="D1418" s="47"/>
      <c r="E1418" s="46"/>
      <c r="F1418" s="46"/>
    </row>
    <row r="1419" spans="1:6" x14ac:dyDescent="0.2">
      <c r="A1419" s="46"/>
      <c r="B1419" s="45"/>
      <c r="C1419" s="46"/>
      <c r="D1419" s="47"/>
      <c r="E1419" s="46"/>
      <c r="F1419" s="46"/>
    </row>
    <row r="1420" spans="1:6" x14ac:dyDescent="0.2">
      <c r="A1420" s="46"/>
      <c r="B1420" s="45"/>
      <c r="C1420" s="46"/>
      <c r="D1420" s="47"/>
      <c r="E1420" s="46"/>
      <c r="F1420" s="46"/>
    </row>
    <row r="1421" spans="1:6" x14ac:dyDescent="0.2">
      <c r="A1421" s="46"/>
      <c r="B1421" s="45"/>
      <c r="C1421" s="46"/>
      <c r="D1421" s="47"/>
      <c r="E1421" s="46"/>
      <c r="F1421" s="46"/>
    </row>
    <row r="1422" spans="1:6" x14ac:dyDescent="0.2">
      <c r="A1422" s="46"/>
      <c r="B1422" s="45"/>
      <c r="C1422" s="46"/>
      <c r="D1422" s="47"/>
      <c r="E1422" s="46"/>
      <c r="F1422" s="46"/>
    </row>
    <row r="1423" spans="1:6" x14ac:dyDescent="0.2">
      <c r="A1423" s="46"/>
      <c r="B1423" s="45"/>
      <c r="C1423" s="46"/>
      <c r="D1423" s="47"/>
      <c r="E1423" s="46"/>
      <c r="F1423" s="46"/>
    </row>
    <row r="1424" spans="1:6" x14ac:dyDescent="0.2">
      <c r="A1424" s="46"/>
      <c r="B1424" s="45"/>
      <c r="C1424" s="46"/>
      <c r="D1424" s="47"/>
      <c r="E1424" s="46"/>
      <c r="F1424" s="46"/>
    </row>
    <row r="1425" spans="1:6" x14ac:dyDescent="0.2">
      <c r="A1425" s="46"/>
      <c r="B1425" s="45"/>
      <c r="C1425" s="46"/>
      <c r="D1425" s="47"/>
      <c r="E1425" s="46"/>
      <c r="F1425" s="46"/>
    </row>
    <row r="1426" spans="1:6" x14ac:dyDescent="0.2">
      <c r="A1426" s="46"/>
      <c r="B1426" s="45"/>
      <c r="C1426" s="46"/>
      <c r="D1426" s="47"/>
      <c r="E1426" s="46"/>
      <c r="F1426" s="46"/>
    </row>
    <row r="1427" spans="1:6" x14ac:dyDescent="0.2">
      <c r="A1427" s="46"/>
      <c r="B1427" s="45"/>
      <c r="C1427" s="46"/>
      <c r="D1427" s="47"/>
      <c r="E1427" s="46"/>
      <c r="F1427" s="46"/>
    </row>
    <row r="1428" spans="1:6" x14ac:dyDescent="0.2">
      <c r="A1428" s="46"/>
      <c r="B1428" s="45"/>
      <c r="C1428" s="46"/>
      <c r="D1428" s="47"/>
      <c r="E1428" s="46"/>
      <c r="F1428" s="46"/>
    </row>
    <row r="1429" spans="1:6" x14ac:dyDescent="0.2">
      <c r="A1429" s="46"/>
      <c r="B1429" s="45"/>
      <c r="C1429" s="46"/>
      <c r="D1429" s="47"/>
      <c r="E1429" s="46"/>
      <c r="F1429" s="46"/>
    </row>
    <row r="1430" spans="1:6" x14ac:dyDescent="0.2">
      <c r="A1430" s="46"/>
      <c r="B1430" s="45"/>
      <c r="C1430" s="46"/>
      <c r="D1430" s="47"/>
      <c r="E1430" s="46"/>
      <c r="F1430" s="46"/>
    </row>
    <row r="1431" spans="1:6" x14ac:dyDescent="0.2">
      <c r="A1431" s="46"/>
      <c r="B1431" s="45"/>
      <c r="C1431" s="46"/>
      <c r="D1431" s="47"/>
      <c r="E1431" s="46"/>
      <c r="F1431" s="46"/>
    </row>
    <row r="1432" spans="1:6" x14ac:dyDescent="0.2">
      <c r="A1432" s="46"/>
      <c r="B1432" s="45"/>
      <c r="C1432" s="46"/>
      <c r="D1432" s="47"/>
      <c r="E1432" s="46"/>
      <c r="F1432" s="46"/>
    </row>
    <row r="1433" spans="1:6" x14ac:dyDescent="0.2">
      <c r="A1433" s="46"/>
      <c r="B1433" s="45"/>
      <c r="C1433" s="46"/>
      <c r="D1433" s="47"/>
      <c r="E1433" s="46"/>
      <c r="F1433" s="46"/>
    </row>
    <row r="1434" spans="1:6" x14ac:dyDescent="0.2">
      <c r="A1434" s="46"/>
      <c r="B1434" s="45"/>
      <c r="C1434" s="46"/>
      <c r="D1434" s="47"/>
      <c r="E1434" s="46"/>
      <c r="F1434" s="46"/>
    </row>
    <row r="1435" spans="1:6" x14ac:dyDescent="0.2">
      <c r="A1435" s="46"/>
      <c r="B1435" s="45"/>
      <c r="C1435" s="46"/>
      <c r="D1435" s="47"/>
      <c r="E1435" s="46"/>
      <c r="F1435" s="46"/>
    </row>
    <row r="1436" spans="1:6" x14ac:dyDescent="0.2">
      <c r="A1436" s="46"/>
      <c r="B1436" s="45"/>
      <c r="C1436" s="46"/>
      <c r="D1436" s="47"/>
      <c r="E1436" s="46"/>
      <c r="F1436" s="46"/>
    </row>
    <row r="1437" spans="1:6" x14ac:dyDescent="0.2">
      <c r="A1437" s="46"/>
      <c r="B1437" s="45"/>
      <c r="C1437" s="46"/>
      <c r="D1437" s="47"/>
      <c r="E1437" s="46"/>
      <c r="F1437" s="46"/>
    </row>
    <row r="1438" spans="1:6" x14ac:dyDescent="0.2">
      <c r="A1438" s="46"/>
      <c r="B1438" s="45"/>
      <c r="C1438" s="46"/>
      <c r="D1438" s="47"/>
      <c r="E1438" s="46"/>
      <c r="F1438" s="46"/>
    </row>
    <row r="1439" spans="1:6" x14ac:dyDescent="0.2">
      <c r="A1439" s="46"/>
      <c r="B1439" s="45"/>
      <c r="C1439" s="46"/>
      <c r="D1439" s="47"/>
      <c r="E1439" s="46"/>
      <c r="F1439" s="46"/>
    </row>
    <row r="1440" spans="1:6" x14ac:dyDescent="0.2">
      <c r="A1440" s="46"/>
      <c r="B1440" s="45"/>
      <c r="C1440" s="46"/>
      <c r="D1440" s="47"/>
      <c r="E1440" s="46"/>
      <c r="F1440" s="46"/>
    </row>
    <row r="1441" spans="1:6" x14ac:dyDescent="0.2">
      <c r="A1441" s="46"/>
      <c r="B1441" s="45"/>
      <c r="C1441" s="46"/>
      <c r="D1441" s="47"/>
      <c r="E1441" s="46"/>
      <c r="F1441" s="46"/>
    </row>
    <row r="1442" spans="1:6" x14ac:dyDescent="0.2">
      <c r="A1442" s="46"/>
      <c r="B1442" s="45"/>
      <c r="C1442" s="46"/>
      <c r="D1442" s="47"/>
      <c r="E1442" s="46"/>
      <c r="F1442" s="46"/>
    </row>
    <row r="1443" spans="1:6" x14ac:dyDescent="0.2">
      <c r="A1443" s="46"/>
      <c r="B1443" s="45"/>
      <c r="C1443" s="46"/>
      <c r="D1443" s="47"/>
      <c r="E1443" s="46"/>
      <c r="F1443" s="46"/>
    </row>
    <row r="1444" spans="1:6" x14ac:dyDescent="0.2">
      <c r="A1444" s="46"/>
      <c r="B1444" s="45"/>
      <c r="C1444" s="46"/>
      <c r="D1444" s="47"/>
      <c r="E1444" s="46"/>
      <c r="F1444" s="46"/>
    </row>
    <row r="1445" spans="1:6" x14ac:dyDescent="0.2">
      <c r="A1445" s="46"/>
      <c r="B1445" s="45"/>
      <c r="C1445" s="46"/>
      <c r="D1445" s="47"/>
      <c r="E1445" s="46"/>
      <c r="F1445" s="46"/>
    </row>
    <row r="1446" spans="1:6" x14ac:dyDescent="0.2">
      <c r="A1446" s="46"/>
      <c r="B1446" s="45"/>
      <c r="C1446" s="46"/>
      <c r="D1446" s="47"/>
      <c r="E1446" s="46"/>
      <c r="F1446" s="46"/>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6" manualBreakCount="46">
    <brk id="37" max="5" man="1"/>
    <brk id="90" max="5" man="1"/>
    <brk id="136" max="5" man="1"/>
    <brk id="194" max="5" man="1"/>
    <brk id="259" max="5" man="1"/>
    <brk id="289" max="5" man="1"/>
    <brk id="359" max="16383" man="1"/>
    <brk id="388" max="16383" man="1"/>
    <brk id="390" max="5" man="1"/>
    <brk id="470" max="5" man="1"/>
    <brk id="502" max="16383" man="1"/>
    <brk id="506" max="5" man="1"/>
    <brk id="528" max="16383" man="1"/>
    <brk id="539" max="16383" man="1"/>
    <brk id="543" max="5" man="1"/>
    <brk id="562" max="16383" man="1"/>
    <brk id="569" max="16383" man="1"/>
    <brk id="592" max="16383" man="1"/>
    <brk id="607" max="16383" man="1"/>
    <brk id="621" max="16383" man="1"/>
    <brk id="630" max="16383" man="1"/>
    <brk id="646" max="16383" man="1"/>
    <brk id="655" max="16383" man="1"/>
    <brk id="683" max="16383" man="1"/>
    <brk id="691" max="16383" man="1"/>
    <brk id="720" max="16383" man="1"/>
    <brk id="757" max="16383" man="1"/>
    <brk id="777" max="16383" man="1"/>
    <brk id="779" max="16383" man="1"/>
    <brk id="786" max="16383" man="1"/>
    <brk id="799" max="16383" man="1"/>
    <brk id="829" max="16383" man="1"/>
    <brk id="860" max="16383" man="1"/>
    <brk id="885" max="16383" man="1"/>
    <brk id="889" max="16383" man="1"/>
    <brk id="913" max="16383" man="1"/>
    <brk id="944" max="16383" man="1"/>
    <brk id="951" max="16383" man="1"/>
    <brk id="979" max="16383" man="1"/>
    <brk id="1021" max="16383" man="1"/>
    <brk id="1034" max="16383" man="1"/>
    <brk id="1062" max="16383" man="1"/>
    <brk id="1089" max="16383" man="1"/>
    <brk id="1097" max="16383" man="1"/>
    <brk id="1124" max="16383" man="1"/>
    <brk id="116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270"/>
  <sheetViews>
    <sheetView view="pageBreakPreview" topLeftCell="A37" zoomScaleNormal="100" zoomScaleSheetLayoutView="100" workbookViewId="0">
      <selection activeCell="E30" sqref="E30"/>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3"/>
    </row>
    <row r="2" spans="1:6" ht="28.5" x14ac:dyDescent="0.2">
      <c r="A2" s="8" t="s">
        <v>20</v>
      </c>
      <c r="B2" s="4"/>
      <c r="C2" s="9" t="s">
        <v>22</v>
      </c>
      <c r="D2" s="5" t="s">
        <v>21</v>
      </c>
      <c r="E2" s="10" t="s">
        <v>23</v>
      </c>
      <c r="F2" s="9" t="s">
        <v>24</v>
      </c>
    </row>
    <row r="3" spans="1:6" x14ac:dyDescent="0.2">
      <c r="A3" s="3"/>
      <c r="B3" s="4"/>
      <c r="C3" s="3"/>
      <c r="D3" s="5"/>
      <c r="E3" s="6"/>
      <c r="F3" s="3"/>
    </row>
    <row r="4" spans="1:6" ht="15" x14ac:dyDescent="0.25">
      <c r="A4" s="3"/>
      <c r="B4" s="50" t="s">
        <v>1</v>
      </c>
      <c r="C4" s="176"/>
      <c r="D4" s="9"/>
      <c r="E4" s="6"/>
      <c r="F4" s="3"/>
    </row>
    <row r="5" spans="1:6" x14ac:dyDescent="0.2">
      <c r="A5" s="3"/>
      <c r="B5" s="4"/>
      <c r="C5" s="176"/>
      <c r="D5" s="9"/>
      <c r="E5" s="6"/>
      <c r="F5" s="3"/>
    </row>
    <row r="6" spans="1:6" ht="15" x14ac:dyDescent="0.2">
      <c r="A6" s="3"/>
      <c r="B6" s="66" t="s">
        <v>197</v>
      </c>
      <c r="C6" s="180"/>
      <c r="D6" s="108"/>
      <c r="E6" s="110"/>
      <c r="F6" s="111"/>
    </row>
    <row r="7" spans="1:6" ht="15" x14ac:dyDescent="0.2">
      <c r="A7" s="3"/>
      <c r="B7" s="66"/>
      <c r="C7" s="180"/>
      <c r="D7" s="108"/>
      <c r="E7" s="110"/>
      <c r="F7" s="111"/>
    </row>
    <row r="8" spans="1:6" ht="15.75" x14ac:dyDescent="0.2">
      <c r="A8" s="3"/>
      <c r="B8" s="78" t="s">
        <v>198</v>
      </c>
      <c r="C8" s="26"/>
      <c r="D8" s="27"/>
      <c r="E8" s="28"/>
      <c r="F8" s="29"/>
    </row>
    <row r="9" spans="1:6" ht="15.75" x14ac:dyDescent="0.2">
      <c r="A9" s="3"/>
      <c r="B9" s="78"/>
      <c r="C9" s="26"/>
      <c r="D9" s="27"/>
      <c r="E9" s="28"/>
      <c r="F9" s="29"/>
    </row>
    <row r="10" spans="1:6" ht="75" x14ac:dyDescent="0.2">
      <c r="A10" s="3"/>
      <c r="B10" s="106" t="s">
        <v>79</v>
      </c>
      <c r="C10" s="32"/>
      <c r="D10" s="33"/>
      <c r="E10" s="34"/>
      <c r="F10" s="35"/>
    </row>
    <row r="11" spans="1:6" x14ac:dyDescent="0.2">
      <c r="A11" s="3"/>
      <c r="B11" s="106"/>
      <c r="C11" s="32"/>
      <c r="D11" s="33"/>
      <c r="E11" s="34"/>
      <c r="F11" s="35"/>
    </row>
    <row r="12" spans="1:6" ht="15" x14ac:dyDescent="0.2">
      <c r="A12" s="3"/>
      <c r="B12" s="66" t="s">
        <v>199</v>
      </c>
      <c r="C12" s="26"/>
      <c r="D12" s="27"/>
      <c r="E12" s="28"/>
      <c r="F12" s="29"/>
    </row>
    <row r="13" spans="1:6" ht="15" x14ac:dyDescent="0.2">
      <c r="A13" s="3"/>
      <c r="B13" s="66"/>
      <c r="C13" s="26"/>
      <c r="D13" s="27"/>
      <c r="E13" s="28"/>
      <c r="F13" s="29"/>
    </row>
    <row r="14" spans="1:6" ht="38.25" x14ac:dyDescent="0.2">
      <c r="A14" s="71"/>
      <c r="B14" s="106" t="s">
        <v>192</v>
      </c>
      <c r="C14" s="32"/>
      <c r="D14" s="33"/>
      <c r="E14" s="34"/>
      <c r="F14" s="35"/>
    </row>
    <row r="15" spans="1:6" x14ac:dyDescent="0.2">
      <c r="A15" s="71"/>
      <c r="B15" s="106"/>
      <c r="C15" s="32"/>
      <c r="D15" s="33"/>
      <c r="E15" s="34"/>
      <c r="F15" s="35"/>
    </row>
    <row r="16" spans="1:6" x14ac:dyDescent="0.2">
      <c r="A16" s="71">
        <v>1</v>
      </c>
      <c r="B16" s="2" t="s">
        <v>200</v>
      </c>
      <c r="C16" s="140" t="s">
        <v>7</v>
      </c>
      <c r="D16" s="141">
        <v>5</v>
      </c>
      <c r="E16" s="145"/>
      <c r="F16" s="129">
        <f>D16*E16</f>
        <v>0</v>
      </c>
    </row>
    <row r="17" spans="1:6" x14ac:dyDescent="0.2">
      <c r="A17" s="71"/>
      <c r="B17" s="2"/>
      <c r="C17" s="140"/>
      <c r="D17" s="141"/>
      <c r="E17" s="145"/>
      <c r="F17" s="146"/>
    </row>
    <row r="18" spans="1:6" ht="51" x14ac:dyDescent="0.2">
      <c r="A18" s="71"/>
      <c r="B18" s="106" t="s">
        <v>193</v>
      </c>
      <c r="C18" s="22"/>
      <c r="D18" s="120"/>
      <c r="E18" s="34"/>
      <c r="F18" s="35"/>
    </row>
    <row r="19" spans="1:6" x14ac:dyDescent="0.2">
      <c r="A19" s="71"/>
      <c r="B19" s="106"/>
      <c r="C19" s="22"/>
      <c r="D19" s="120"/>
      <c r="E19" s="34"/>
      <c r="F19" s="35"/>
    </row>
    <row r="20" spans="1:6" x14ac:dyDescent="0.2">
      <c r="A20" s="71">
        <v>2</v>
      </c>
      <c r="B20" s="144" t="s">
        <v>201</v>
      </c>
      <c r="C20" s="143" t="s">
        <v>7</v>
      </c>
      <c r="D20" s="142">
        <v>5</v>
      </c>
      <c r="E20" s="30"/>
      <c r="F20" s="129">
        <f>D20*E20</f>
        <v>0</v>
      </c>
    </row>
    <row r="21" spans="1:6" x14ac:dyDescent="0.2">
      <c r="A21" s="71"/>
      <c r="B21" s="144"/>
      <c r="C21" s="143"/>
      <c r="D21" s="142"/>
      <c r="E21" s="30"/>
      <c r="F21" s="31"/>
    </row>
    <row r="22" spans="1:6" ht="15" x14ac:dyDescent="0.2">
      <c r="A22" s="71"/>
      <c r="B22" s="66" t="s">
        <v>202</v>
      </c>
      <c r="C22" s="70"/>
      <c r="D22" s="116"/>
      <c r="E22" s="28"/>
      <c r="F22" s="29"/>
    </row>
    <row r="23" spans="1:6" ht="15" x14ac:dyDescent="0.2">
      <c r="A23" s="71"/>
      <c r="B23" s="66"/>
      <c r="C23" s="70"/>
      <c r="D23" s="116"/>
      <c r="E23" s="28"/>
      <c r="F23" s="29"/>
    </row>
    <row r="24" spans="1:6" ht="51" x14ac:dyDescent="0.2">
      <c r="A24" s="71"/>
      <c r="B24" s="106" t="s">
        <v>194</v>
      </c>
      <c r="C24" s="22"/>
      <c r="D24" s="120"/>
      <c r="E24" s="34"/>
      <c r="F24" s="35"/>
    </row>
    <row r="25" spans="1:6" x14ac:dyDescent="0.2">
      <c r="A25" s="71"/>
      <c r="B25" s="106"/>
      <c r="C25" s="22"/>
      <c r="D25" s="120"/>
      <c r="E25" s="34"/>
      <c r="F25" s="35"/>
    </row>
    <row r="26" spans="1:6" x14ac:dyDescent="0.2">
      <c r="A26" s="71">
        <v>3</v>
      </c>
      <c r="B26" s="2" t="s">
        <v>203</v>
      </c>
      <c r="C26" s="140" t="s">
        <v>7</v>
      </c>
      <c r="D26" s="141">
        <v>5</v>
      </c>
      <c r="E26" s="145"/>
      <c r="F26" s="129">
        <f>D26*E26</f>
        <v>0</v>
      </c>
    </row>
    <row r="27" spans="1:6" x14ac:dyDescent="0.2">
      <c r="A27" s="71"/>
      <c r="B27" s="2"/>
      <c r="C27" s="140"/>
      <c r="D27" s="141"/>
      <c r="E27" s="145"/>
      <c r="F27" s="146"/>
    </row>
    <row r="28" spans="1:6" ht="30" x14ac:dyDescent="0.2">
      <c r="A28" s="71"/>
      <c r="B28" s="106" t="s">
        <v>195</v>
      </c>
      <c r="C28" s="22"/>
      <c r="D28" s="120"/>
      <c r="E28" s="34"/>
      <c r="F28" s="35"/>
    </row>
    <row r="29" spans="1:6" ht="15" x14ac:dyDescent="0.2">
      <c r="A29" s="71"/>
      <c r="B29" s="187"/>
      <c r="C29" s="202"/>
      <c r="D29" s="196"/>
      <c r="E29" s="190"/>
      <c r="F29" s="191"/>
    </row>
    <row r="30" spans="1:6" ht="114" x14ac:dyDescent="0.2">
      <c r="A30" s="71">
        <v>4</v>
      </c>
      <c r="B30" s="67" t="s">
        <v>196</v>
      </c>
      <c r="C30" s="143" t="s">
        <v>7</v>
      </c>
      <c r="D30" s="138"/>
      <c r="E30" s="63"/>
      <c r="F30" s="129">
        <f>D30*E30</f>
        <v>0</v>
      </c>
    </row>
    <row r="31" spans="1:6" x14ac:dyDescent="0.2">
      <c r="A31" s="71"/>
      <c r="B31" s="67"/>
      <c r="C31" s="148"/>
      <c r="D31" s="153"/>
      <c r="E31" s="164"/>
      <c r="F31" s="64"/>
    </row>
    <row r="32" spans="1:6" ht="15" x14ac:dyDescent="0.2">
      <c r="A32" s="139"/>
      <c r="B32" s="66"/>
      <c r="C32" s="108"/>
      <c r="D32" s="116"/>
      <c r="E32" s="28"/>
      <c r="F32" s="29"/>
    </row>
    <row r="33" spans="1:7" ht="15" x14ac:dyDescent="0.2">
      <c r="A33" s="139"/>
      <c r="B33" s="66"/>
      <c r="C33" s="108"/>
      <c r="D33" s="116"/>
      <c r="E33" s="28"/>
      <c r="F33" s="29"/>
    </row>
    <row r="34" spans="1:7" ht="15" x14ac:dyDescent="0.2">
      <c r="A34" s="139"/>
      <c r="B34" s="75"/>
      <c r="C34" s="108"/>
      <c r="D34" s="116"/>
      <c r="E34" s="28"/>
      <c r="F34" s="29"/>
    </row>
    <row r="35" spans="1:7" ht="15" x14ac:dyDescent="0.2">
      <c r="A35" s="139"/>
      <c r="B35" s="75"/>
      <c r="C35" s="108"/>
      <c r="D35" s="116"/>
      <c r="E35" s="28"/>
      <c r="F35" s="29"/>
    </row>
    <row r="36" spans="1:7" x14ac:dyDescent="0.2">
      <c r="A36" s="71"/>
      <c r="B36" s="67"/>
      <c r="C36" s="68"/>
      <c r="D36" s="114"/>
      <c r="E36" s="125"/>
      <c r="F36" s="129"/>
    </row>
    <row r="37" spans="1:7" ht="51.75" customHeight="1" x14ac:dyDescent="0.2">
      <c r="A37" s="71"/>
      <c r="B37" s="156"/>
      <c r="C37" s="174"/>
      <c r="D37" s="72"/>
      <c r="E37" s="175"/>
      <c r="F37" s="129"/>
    </row>
    <row r="38" spans="1:7" x14ac:dyDescent="0.2">
      <c r="A38" s="9"/>
      <c r="B38" s="155"/>
      <c r="C38" s="161"/>
      <c r="D38" s="16"/>
      <c r="E38" s="24"/>
      <c r="F38" s="25"/>
    </row>
    <row r="39" spans="1:7" x14ac:dyDescent="0.2">
      <c r="A39" s="3"/>
      <c r="B39" s="67"/>
      <c r="C39" s="68"/>
      <c r="D39" s="114"/>
      <c r="E39" s="131"/>
      <c r="F39" s="130"/>
    </row>
    <row r="40" spans="1:7" ht="15" x14ac:dyDescent="0.2">
      <c r="A40" s="3"/>
      <c r="B40" s="66"/>
      <c r="C40" s="68"/>
      <c r="D40" s="114"/>
      <c r="E40" s="117"/>
      <c r="F40" s="64"/>
    </row>
    <row r="41" spans="1:7" x14ac:dyDescent="0.2">
      <c r="A41" s="3"/>
      <c r="B41" s="67"/>
      <c r="C41" s="68"/>
      <c r="D41" s="114"/>
      <c r="E41" s="117"/>
      <c r="F41" s="64"/>
    </row>
    <row r="42" spans="1:7" x14ac:dyDescent="0.2">
      <c r="A42" s="12"/>
      <c r="B42" s="67"/>
      <c r="C42" s="26"/>
      <c r="D42" s="27"/>
      <c r="E42" s="28"/>
      <c r="F42" s="29"/>
    </row>
    <row r="43" spans="1:7" ht="15" x14ac:dyDescent="0.25">
      <c r="A43" s="9"/>
      <c r="B43" s="21" t="s">
        <v>78</v>
      </c>
      <c r="C43" s="17"/>
      <c r="D43" s="5"/>
      <c r="E43" s="18" t="s">
        <v>19</v>
      </c>
      <c r="F43" s="83">
        <f>SUM(F3:F42)</f>
        <v>0</v>
      </c>
      <c r="G43" s="7" t="s">
        <v>105</v>
      </c>
    </row>
    <row r="44" spans="1:7" ht="15" x14ac:dyDescent="0.25">
      <c r="A44" s="3"/>
      <c r="B44" s="51" t="s">
        <v>207</v>
      </c>
      <c r="C44" s="3"/>
      <c r="D44" s="5"/>
      <c r="E44" s="6"/>
      <c r="F44" s="3"/>
    </row>
    <row r="45" spans="1:7" ht="15" x14ac:dyDescent="0.25">
      <c r="A45" s="3"/>
      <c r="B45" s="51" t="s">
        <v>204</v>
      </c>
      <c r="C45" s="3"/>
      <c r="D45" s="5"/>
      <c r="E45" s="6"/>
      <c r="F45" s="3"/>
    </row>
    <row r="46" spans="1:7" ht="15" x14ac:dyDescent="0.25">
      <c r="A46" s="3"/>
      <c r="B46" s="51" t="s">
        <v>191</v>
      </c>
      <c r="C46" s="3"/>
      <c r="D46" s="5"/>
      <c r="E46" s="6"/>
      <c r="F46" s="3"/>
    </row>
    <row r="47" spans="1:7" s="20" customFormat="1" x14ac:dyDescent="0.2">
      <c r="A47" s="8"/>
      <c r="B47" s="4"/>
      <c r="C47" s="9"/>
      <c r="D47" s="5"/>
      <c r="E47" s="10"/>
      <c r="F47" s="9"/>
    </row>
    <row r="48" spans="1:7" s="20" customFormat="1" ht="15" x14ac:dyDescent="0.25">
      <c r="A48" s="3"/>
      <c r="B48" s="21"/>
      <c r="C48" s="3"/>
      <c r="D48" s="5"/>
      <c r="E48" s="6"/>
      <c r="F48" s="15"/>
    </row>
    <row r="49" spans="1:6" s="20" customFormat="1" ht="15" x14ac:dyDescent="0.25">
      <c r="A49" s="3"/>
      <c r="B49" s="50"/>
      <c r="C49" s="3"/>
      <c r="D49" s="5"/>
      <c r="E49" s="6"/>
      <c r="F49" s="3"/>
    </row>
    <row r="50" spans="1:6" s="20" customFormat="1" x14ac:dyDescent="0.2">
      <c r="A50" s="3"/>
      <c r="B50" s="4"/>
      <c r="C50" s="9"/>
      <c r="D50" s="5"/>
      <c r="E50" s="6"/>
      <c r="F50" s="3"/>
    </row>
    <row r="51" spans="1:6" s="20" customFormat="1" ht="15" x14ac:dyDescent="0.25">
      <c r="A51" s="3"/>
      <c r="B51" s="50"/>
      <c r="C51" s="9"/>
      <c r="D51" s="5"/>
      <c r="E51" s="6"/>
      <c r="F51" s="3"/>
    </row>
    <row r="52" spans="1:6" s="20" customFormat="1" x14ac:dyDescent="0.2">
      <c r="A52" s="12"/>
      <c r="B52" s="4"/>
      <c r="C52" s="9"/>
      <c r="D52" s="5"/>
      <c r="E52" s="6"/>
      <c r="F52" s="3"/>
    </row>
    <row r="53" spans="1:6" s="20" customFormat="1" ht="15" x14ac:dyDescent="0.2">
      <c r="A53" s="54"/>
      <c r="B53" s="66"/>
      <c r="C53" s="68"/>
      <c r="D53" s="118"/>
      <c r="E53" s="119"/>
      <c r="F53" s="64"/>
    </row>
    <row r="54" spans="1:6" s="20" customFormat="1" x14ac:dyDescent="0.2">
      <c r="A54" s="54"/>
      <c r="B54" s="67"/>
      <c r="C54" s="22"/>
      <c r="D54" s="120"/>
      <c r="E54" s="121"/>
      <c r="F54" s="35"/>
    </row>
    <row r="55" spans="1:6" s="20" customFormat="1" x14ac:dyDescent="0.2">
      <c r="A55" s="54"/>
      <c r="B55" s="4"/>
      <c r="C55" s="9"/>
      <c r="D55" s="5"/>
      <c r="E55" s="107"/>
      <c r="F55" s="15"/>
    </row>
    <row r="56" spans="1:6" s="20" customFormat="1" x14ac:dyDescent="0.2">
      <c r="A56" s="22"/>
      <c r="B56" s="67"/>
      <c r="C56" s="70"/>
      <c r="D56" s="116"/>
      <c r="E56" s="110"/>
      <c r="F56" s="64"/>
    </row>
    <row r="57" spans="1:6" s="20" customFormat="1" ht="15" x14ac:dyDescent="0.2">
      <c r="A57" s="22"/>
      <c r="B57" s="75"/>
      <c r="C57" s="26"/>
      <c r="D57" s="27"/>
      <c r="E57" s="28"/>
      <c r="F57" s="29"/>
    </row>
    <row r="58" spans="1:6" s="20" customFormat="1" x14ac:dyDescent="0.2">
      <c r="A58" s="22"/>
      <c r="B58" s="123"/>
      <c r="C58" s="52"/>
      <c r="D58" s="62"/>
      <c r="E58" s="63"/>
      <c r="F58" s="100"/>
    </row>
    <row r="59" spans="1:6" s="20" customFormat="1" x14ac:dyDescent="0.2">
      <c r="A59" s="22"/>
      <c r="B59" s="123"/>
      <c r="C59" s="52"/>
      <c r="D59" s="62"/>
      <c r="E59" s="63"/>
      <c r="F59" s="100"/>
    </row>
    <row r="60" spans="1:6" s="20" customFormat="1" x14ac:dyDescent="0.2">
      <c r="A60" s="22"/>
      <c r="B60" s="67"/>
      <c r="C60" s="52"/>
      <c r="D60" s="62"/>
      <c r="E60" s="63"/>
      <c r="F60" s="100"/>
    </row>
    <row r="61" spans="1:6" s="20" customFormat="1" x14ac:dyDescent="0.2">
      <c r="A61" s="22"/>
      <c r="B61" s="106"/>
      <c r="C61" s="52"/>
      <c r="D61" s="62"/>
      <c r="E61" s="63"/>
      <c r="F61" s="100"/>
    </row>
    <row r="62" spans="1:6" s="20" customFormat="1" x14ac:dyDescent="0.2">
      <c r="A62" s="54"/>
      <c r="B62" s="67"/>
      <c r="C62" s="52"/>
      <c r="D62" s="62"/>
      <c r="E62" s="63"/>
      <c r="F62" s="64"/>
    </row>
    <row r="63" spans="1:6" s="20" customFormat="1" ht="15" x14ac:dyDescent="0.25">
      <c r="A63" s="54"/>
      <c r="B63" s="51"/>
      <c r="C63" s="9"/>
      <c r="D63" s="5"/>
      <c r="E63" s="84"/>
      <c r="F63" s="15"/>
    </row>
    <row r="64" spans="1:6" s="20" customFormat="1" ht="15" x14ac:dyDescent="0.2">
      <c r="A64" s="54"/>
      <c r="B64" s="66"/>
      <c r="C64" s="26"/>
      <c r="D64" s="27"/>
      <c r="E64" s="28"/>
      <c r="F64" s="29"/>
    </row>
    <row r="65" spans="1:6" s="20" customFormat="1" ht="15" x14ac:dyDescent="0.2">
      <c r="A65" s="54"/>
      <c r="B65" s="66"/>
      <c r="C65" s="26"/>
      <c r="D65" s="27"/>
      <c r="E65" s="28"/>
      <c r="F65" s="29"/>
    </row>
    <row r="66" spans="1:6" s="20" customFormat="1" ht="15" x14ac:dyDescent="0.2">
      <c r="A66" s="54"/>
      <c r="B66" s="75"/>
      <c r="C66" s="16"/>
      <c r="D66" s="23"/>
      <c r="E66" s="24"/>
      <c r="F66" s="25"/>
    </row>
    <row r="67" spans="1:6" s="20" customFormat="1" ht="15" x14ac:dyDescent="0.2">
      <c r="A67" s="22"/>
      <c r="B67" s="75"/>
      <c r="C67" s="16"/>
      <c r="D67" s="23"/>
      <c r="E67" s="24"/>
      <c r="F67" s="25"/>
    </row>
    <row r="68" spans="1:6" s="20" customFormat="1" ht="15" x14ac:dyDescent="0.2">
      <c r="A68" s="22"/>
      <c r="B68" s="75"/>
      <c r="C68" s="16"/>
      <c r="D68" s="23"/>
      <c r="E68" s="24"/>
      <c r="F68" s="25"/>
    </row>
    <row r="69" spans="1:6" s="20" customFormat="1" ht="15" x14ac:dyDescent="0.2">
      <c r="A69" s="22"/>
      <c r="B69" s="75"/>
      <c r="C69" s="16"/>
      <c r="D69" s="23"/>
      <c r="E69" s="24"/>
      <c r="F69" s="25"/>
    </row>
    <row r="70" spans="1:6" s="20" customFormat="1" x14ac:dyDescent="0.2">
      <c r="A70" s="22"/>
      <c r="B70" s="67"/>
      <c r="C70" s="59"/>
      <c r="D70" s="124"/>
      <c r="E70" s="125"/>
      <c r="F70" s="126"/>
    </row>
    <row r="71" spans="1:6" s="20" customFormat="1" x14ac:dyDescent="0.2">
      <c r="A71" s="54"/>
      <c r="B71" s="55"/>
      <c r="C71" s="71"/>
      <c r="D71" s="62"/>
      <c r="E71" s="63"/>
      <c r="F71" s="64"/>
    </row>
    <row r="72" spans="1:6" s="20" customFormat="1" ht="15" x14ac:dyDescent="0.2">
      <c r="A72" s="22"/>
      <c r="B72" s="66"/>
      <c r="C72" s="26"/>
      <c r="D72" s="27"/>
      <c r="E72" s="28"/>
      <c r="F72" s="29"/>
    </row>
    <row r="73" spans="1:6" s="20" customFormat="1" ht="15" x14ac:dyDescent="0.2">
      <c r="A73" s="85"/>
      <c r="B73" s="66"/>
      <c r="C73" s="26"/>
      <c r="D73" s="27"/>
      <c r="E73" s="28"/>
      <c r="F73" s="29"/>
    </row>
    <row r="74" spans="1:6" s="20" customFormat="1" ht="15" x14ac:dyDescent="0.2">
      <c r="A74" s="12"/>
      <c r="B74" s="75"/>
      <c r="C74" s="16"/>
      <c r="D74" s="23"/>
      <c r="E74" s="24"/>
      <c r="F74" s="25"/>
    </row>
    <row r="75" spans="1:6" s="20" customFormat="1" ht="15" x14ac:dyDescent="0.2">
      <c r="A75" s="12"/>
      <c r="B75" s="75"/>
      <c r="C75" s="16"/>
      <c r="D75" s="23"/>
      <c r="E75" s="24"/>
      <c r="F75" s="25"/>
    </row>
    <row r="76" spans="1:6" s="20" customFormat="1" ht="15" x14ac:dyDescent="0.2">
      <c r="A76" s="12"/>
      <c r="B76" s="75"/>
      <c r="C76" s="16"/>
      <c r="D76" s="23"/>
      <c r="E76" s="24"/>
      <c r="F76" s="25"/>
    </row>
    <row r="77" spans="1:6" s="20" customFormat="1" x14ac:dyDescent="0.2">
      <c r="A77" s="12"/>
      <c r="B77" s="67"/>
      <c r="C77" s="59"/>
      <c r="D77" s="127"/>
      <c r="E77" s="117"/>
      <c r="F77" s="126"/>
    </row>
    <row r="78" spans="1:6" s="20" customFormat="1" x14ac:dyDescent="0.2">
      <c r="A78" s="12"/>
      <c r="B78" s="4"/>
      <c r="C78" s="9"/>
      <c r="D78" s="5"/>
      <c r="E78" s="6"/>
      <c r="F78" s="15"/>
    </row>
    <row r="79" spans="1:6" s="20" customFormat="1" ht="15" x14ac:dyDescent="0.25">
      <c r="A79" s="12"/>
      <c r="B79" s="50"/>
      <c r="C79" s="9"/>
      <c r="D79" s="5"/>
      <c r="E79" s="6"/>
      <c r="F79" s="15"/>
    </row>
    <row r="80" spans="1:6" s="20" customFormat="1" ht="15" x14ac:dyDescent="0.25">
      <c r="A80" s="12"/>
      <c r="B80" s="50"/>
      <c r="C80" s="9"/>
      <c r="D80" s="5"/>
      <c r="E80" s="6"/>
      <c r="F80" s="15"/>
    </row>
    <row r="81" spans="1:6" s="20" customFormat="1" x14ac:dyDescent="0.2">
      <c r="A81" s="12"/>
      <c r="B81" s="4"/>
      <c r="C81" s="52"/>
      <c r="D81" s="104"/>
      <c r="E81" s="105"/>
      <c r="F81" s="64"/>
    </row>
    <row r="82" spans="1:6" s="20" customFormat="1" x14ac:dyDescent="0.2">
      <c r="A82" s="12"/>
      <c r="B82" s="4"/>
      <c r="C82" s="9"/>
      <c r="D82" s="104"/>
      <c r="E82" s="105"/>
      <c r="F82" s="76"/>
    </row>
    <row r="83" spans="1:6" s="20" customFormat="1" x14ac:dyDescent="0.2">
      <c r="A83" s="12"/>
      <c r="B83" s="4"/>
      <c r="C83" s="52"/>
      <c r="D83" s="104"/>
      <c r="E83" s="105"/>
      <c r="F83" s="64"/>
    </row>
    <row r="84" spans="1:6" s="20" customFormat="1" x14ac:dyDescent="0.2">
      <c r="A84" s="12"/>
      <c r="B84" s="4"/>
      <c r="C84" s="9"/>
      <c r="D84" s="5"/>
      <c r="E84" s="6"/>
      <c r="F84" s="15"/>
    </row>
    <row r="85" spans="1:6" s="20" customFormat="1" x14ac:dyDescent="0.2">
      <c r="A85" s="12"/>
      <c r="B85" s="65"/>
      <c r="C85" s="9"/>
      <c r="D85" s="5"/>
      <c r="E85" s="6"/>
      <c r="F85" s="15"/>
    </row>
    <row r="86" spans="1:6" s="20" customFormat="1" ht="15" x14ac:dyDescent="0.25">
      <c r="A86" s="12"/>
      <c r="B86" s="50"/>
      <c r="C86" s="9"/>
      <c r="D86" s="5"/>
      <c r="E86" s="6"/>
      <c r="F86" s="15"/>
    </row>
    <row r="87" spans="1:6" s="20" customFormat="1" x14ac:dyDescent="0.2">
      <c r="A87" s="12"/>
      <c r="B87" s="65"/>
      <c r="C87" s="9"/>
      <c r="D87" s="5"/>
      <c r="E87" s="6"/>
      <c r="F87" s="15"/>
    </row>
    <row r="88" spans="1:6" s="20" customFormat="1" x14ac:dyDescent="0.2">
      <c r="A88" s="12"/>
      <c r="B88" s="4"/>
      <c r="C88" s="9"/>
      <c r="D88" s="5"/>
      <c r="E88" s="6"/>
      <c r="F88" s="15"/>
    </row>
    <row r="89" spans="1:6" s="20" customFormat="1" ht="15" x14ac:dyDescent="0.25">
      <c r="A89" s="12"/>
      <c r="B89" s="51"/>
      <c r="C89" s="9"/>
      <c r="D89" s="5"/>
      <c r="E89" s="6"/>
      <c r="F89" s="15"/>
    </row>
    <row r="90" spans="1:6" s="20" customFormat="1" x14ac:dyDescent="0.2">
      <c r="A90" s="12"/>
      <c r="B90" s="65"/>
      <c r="C90" s="9"/>
      <c r="D90" s="5"/>
      <c r="E90" s="6"/>
      <c r="F90" s="15"/>
    </row>
    <row r="91" spans="1:6" s="20" customFormat="1" ht="15" x14ac:dyDescent="0.25">
      <c r="A91" s="12"/>
      <c r="B91" s="51"/>
      <c r="C91" s="9"/>
      <c r="D91" s="5"/>
      <c r="E91" s="6"/>
      <c r="F91" s="15"/>
    </row>
    <row r="92" spans="1:6" s="20" customFormat="1" x14ac:dyDescent="0.2">
      <c r="A92" s="12"/>
      <c r="B92" s="4"/>
      <c r="C92" s="71"/>
      <c r="D92" s="14"/>
      <c r="E92" s="147"/>
      <c r="F92" s="76"/>
    </row>
    <row r="93" spans="1:6" s="20" customFormat="1" x14ac:dyDescent="0.2">
      <c r="A93" s="12"/>
      <c r="B93" s="4"/>
      <c r="C93" s="72"/>
      <c r="D93" s="5"/>
      <c r="E93" s="84"/>
      <c r="F93" s="15"/>
    </row>
    <row r="94" spans="1:6" s="20" customFormat="1" x14ac:dyDescent="0.2">
      <c r="A94" s="12"/>
      <c r="B94" s="4"/>
      <c r="C94" s="69"/>
      <c r="D94" s="5"/>
      <c r="E94" s="84"/>
      <c r="F94" s="15"/>
    </row>
    <row r="95" spans="1:6" s="20" customFormat="1" x14ac:dyDescent="0.2">
      <c r="A95" s="3"/>
      <c r="B95" s="65"/>
      <c r="C95" s="71"/>
      <c r="D95" s="5"/>
      <c r="E95" s="84"/>
      <c r="F95" s="15"/>
    </row>
    <row r="96" spans="1:6" s="20" customFormat="1" x14ac:dyDescent="0.2">
      <c r="A96" s="3"/>
      <c r="B96" s="4"/>
      <c r="C96" s="71"/>
      <c r="D96" s="5"/>
      <c r="E96" s="84"/>
      <c r="F96" s="15"/>
    </row>
    <row r="97" spans="1:6" s="20" customFormat="1" x14ac:dyDescent="0.2">
      <c r="A97" s="3"/>
      <c r="B97" s="4"/>
      <c r="C97" s="13"/>
      <c r="D97" s="5"/>
      <c r="E97" s="84"/>
      <c r="F97" s="15"/>
    </row>
    <row r="98" spans="1:6" s="20" customFormat="1" x14ac:dyDescent="0.2">
      <c r="A98" s="3"/>
      <c r="B98" s="4"/>
      <c r="C98" s="13"/>
      <c r="D98" s="5"/>
      <c r="E98" s="84"/>
      <c r="F98" s="15"/>
    </row>
    <row r="99" spans="1:6" s="20" customFormat="1" x14ac:dyDescent="0.2">
      <c r="A99" s="3"/>
      <c r="B99" s="4"/>
      <c r="C99" s="13"/>
      <c r="D99" s="5"/>
      <c r="E99" s="84"/>
      <c r="F99" s="15"/>
    </row>
    <row r="100" spans="1:6" s="20" customFormat="1" x14ac:dyDescent="0.2">
      <c r="A100" s="3"/>
      <c r="B100" s="4"/>
      <c r="C100" s="13"/>
      <c r="D100" s="5"/>
      <c r="E100" s="84"/>
      <c r="F100" s="15"/>
    </row>
    <row r="101" spans="1:6" s="20" customFormat="1" x14ac:dyDescent="0.2">
      <c r="A101" s="3"/>
      <c r="B101" s="4"/>
      <c r="C101" s="13"/>
      <c r="D101" s="5"/>
      <c r="E101" s="84"/>
      <c r="F101" s="15"/>
    </row>
    <row r="102" spans="1:6" s="20" customFormat="1" x14ac:dyDescent="0.2">
      <c r="A102" s="3"/>
      <c r="B102" s="4"/>
      <c r="C102" s="13"/>
      <c r="D102" s="5"/>
      <c r="E102" s="84"/>
      <c r="F102" s="15"/>
    </row>
    <row r="103" spans="1:6" s="20" customFormat="1" x14ac:dyDescent="0.2">
      <c r="A103" s="3"/>
      <c r="B103" s="4"/>
      <c r="C103" s="13"/>
      <c r="D103" s="5"/>
      <c r="E103" s="84"/>
      <c r="F103" s="15"/>
    </row>
    <row r="104" spans="1:6" s="20" customFormat="1" ht="15" x14ac:dyDescent="0.25">
      <c r="A104" s="3"/>
      <c r="B104" s="51"/>
      <c r="C104" s="3"/>
      <c r="D104" s="5"/>
      <c r="E104" s="84"/>
      <c r="F104" s="15"/>
    </row>
    <row r="105" spans="1:6" s="20" customFormat="1" ht="15" x14ac:dyDescent="0.25">
      <c r="A105" s="3"/>
      <c r="B105" s="21"/>
      <c r="C105" s="17"/>
      <c r="D105" s="5"/>
      <c r="E105" s="18"/>
      <c r="F105" s="83"/>
    </row>
    <row r="106" spans="1:6" s="20" customFormat="1" ht="15" x14ac:dyDescent="0.25">
      <c r="A106" s="3"/>
      <c r="B106" s="51"/>
      <c r="C106" s="3"/>
      <c r="D106" s="5"/>
      <c r="E106" s="6"/>
      <c r="F106" s="3"/>
    </row>
    <row r="107" spans="1:6" s="20" customFormat="1" ht="15" x14ac:dyDescent="0.25">
      <c r="A107" s="3"/>
      <c r="B107" s="51"/>
      <c r="C107" s="3"/>
      <c r="D107" s="5"/>
      <c r="E107" s="6"/>
      <c r="F107" s="3"/>
    </row>
    <row r="108" spans="1:6" s="20" customFormat="1" ht="15" x14ac:dyDescent="0.25">
      <c r="A108" s="3"/>
      <c r="B108" s="51"/>
      <c r="C108" s="3"/>
      <c r="D108" s="5"/>
      <c r="E108" s="6"/>
      <c r="F108" s="3"/>
    </row>
    <row r="109" spans="1:6" s="20" customFormat="1" x14ac:dyDescent="0.2">
      <c r="A109" s="86"/>
      <c r="B109" s="36"/>
      <c r="C109" s="37"/>
      <c r="D109" s="37"/>
      <c r="E109" s="166"/>
      <c r="F109" s="37"/>
    </row>
    <row r="110" spans="1:6" s="20" customFormat="1" ht="15" x14ac:dyDescent="0.25">
      <c r="B110" s="87"/>
      <c r="D110" s="37"/>
      <c r="E110" s="167"/>
      <c r="F110" s="73"/>
    </row>
    <row r="111" spans="1:6" s="20" customFormat="1" ht="15" x14ac:dyDescent="0.25">
      <c r="B111" s="38"/>
      <c r="D111" s="37"/>
      <c r="E111" s="167"/>
    </row>
    <row r="112" spans="1:6" s="20" customFormat="1" x14ac:dyDescent="0.2">
      <c r="B112" s="36"/>
      <c r="D112" s="37"/>
      <c r="E112" s="167"/>
    </row>
    <row r="113" spans="1:6" s="20" customFormat="1" ht="15" x14ac:dyDescent="0.25">
      <c r="B113" s="38"/>
      <c r="D113" s="37"/>
      <c r="E113" s="167"/>
    </row>
    <row r="114" spans="1:6" s="20" customFormat="1" x14ac:dyDescent="0.2">
      <c r="A114" s="88"/>
      <c r="B114" s="36"/>
      <c r="D114" s="37"/>
      <c r="E114" s="167"/>
    </row>
    <row r="115" spans="1:6" s="20" customFormat="1" ht="15" x14ac:dyDescent="0.2">
      <c r="A115" s="89"/>
      <c r="B115" s="90"/>
      <c r="C115" s="91"/>
      <c r="D115" s="92"/>
      <c r="E115" s="168"/>
      <c r="F115" s="58"/>
    </row>
    <row r="116" spans="1:6" s="20" customFormat="1" x14ac:dyDescent="0.2">
      <c r="A116" s="89"/>
      <c r="B116" s="93"/>
      <c r="C116" s="94"/>
      <c r="D116" s="92"/>
      <c r="E116" s="168"/>
      <c r="F116" s="58"/>
    </row>
    <row r="117" spans="1:6" s="20" customFormat="1" x14ac:dyDescent="0.2">
      <c r="A117" s="85"/>
      <c r="B117" s="95"/>
      <c r="C117" s="25"/>
      <c r="D117" s="25"/>
      <c r="E117" s="169"/>
      <c r="F117" s="25"/>
    </row>
    <row r="118" spans="1:6" s="20" customFormat="1" ht="15" x14ac:dyDescent="0.2">
      <c r="A118" s="85"/>
      <c r="B118" s="96"/>
      <c r="C118" s="25"/>
      <c r="D118" s="25"/>
      <c r="E118" s="169"/>
      <c r="F118" s="25"/>
    </row>
    <row r="119" spans="1:6" s="20" customFormat="1" ht="15" x14ac:dyDescent="0.2">
      <c r="A119" s="85"/>
      <c r="B119" s="97"/>
      <c r="C119" s="25"/>
      <c r="D119" s="25"/>
      <c r="E119" s="169"/>
      <c r="F119" s="25"/>
    </row>
    <row r="120" spans="1:6" s="20" customFormat="1" x14ac:dyDescent="0.2">
      <c r="A120" s="89"/>
      <c r="B120" s="93"/>
      <c r="C120" s="91"/>
      <c r="D120" s="92"/>
      <c r="E120" s="168"/>
      <c r="F120" s="61"/>
    </row>
    <row r="121" spans="1:6" s="20" customFormat="1" ht="15" x14ac:dyDescent="0.2">
      <c r="A121" s="89"/>
      <c r="B121" s="90"/>
      <c r="C121" s="94"/>
      <c r="D121" s="92"/>
      <c r="E121" s="168"/>
      <c r="F121" s="61"/>
    </row>
    <row r="122" spans="1:6" s="20" customFormat="1" x14ac:dyDescent="0.2">
      <c r="A122" s="89"/>
      <c r="B122" s="93"/>
      <c r="C122" s="91"/>
      <c r="D122" s="92"/>
      <c r="E122" s="168"/>
      <c r="F122" s="61"/>
    </row>
    <row r="123" spans="1:6" s="20" customFormat="1" x14ac:dyDescent="0.2">
      <c r="A123" s="89"/>
      <c r="B123" s="95"/>
      <c r="C123" s="94"/>
      <c r="D123" s="92"/>
      <c r="E123" s="168"/>
      <c r="F123" s="61"/>
    </row>
    <row r="124" spans="1:6" s="20" customFormat="1" ht="15" x14ac:dyDescent="0.2">
      <c r="A124" s="85"/>
      <c r="B124" s="97"/>
      <c r="C124" s="29"/>
      <c r="D124" s="29"/>
      <c r="E124" s="170"/>
      <c r="F124" s="29"/>
    </row>
    <row r="125" spans="1:6" s="20" customFormat="1" x14ac:dyDescent="0.2">
      <c r="A125" s="85"/>
      <c r="B125" s="95"/>
      <c r="C125" s="29"/>
      <c r="D125" s="29"/>
      <c r="E125" s="170"/>
      <c r="F125" s="29"/>
    </row>
    <row r="126" spans="1:6" s="20" customFormat="1" ht="15" x14ac:dyDescent="0.2">
      <c r="A126" s="85"/>
      <c r="B126" s="96"/>
      <c r="C126" s="29"/>
      <c r="D126" s="29"/>
      <c r="E126" s="170"/>
      <c r="F126" s="29"/>
    </row>
    <row r="127" spans="1:6" s="20" customFormat="1" x14ac:dyDescent="0.2">
      <c r="A127" s="89"/>
      <c r="B127" s="93"/>
      <c r="C127" s="98"/>
      <c r="D127" s="99"/>
      <c r="E127" s="171"/>
      <c r="F127" s="64"/>
    </row>
    <row r="128" spans="1:6" s="20" customFormat="1" ht="15" x14ac:dyDescent="0.2">
      <c r="A128" s="85"/>
      <c r="B128" s="97"/>
      <c r="C128" s="35"/>
      <c r="D128" s="35"/>
      <c r="E128" s="172"/>
      <c r="F128" s="35"/>
    </row>
    <row r="129" spans="1:6" s="20" customFormat="1" x14ac:dyDescent="0.2">
      <c r="A129" s="88"/>
      <c r="B129" s="36"/>
      <c r="D129" s="37"/>
      <c r="E129" s="167"/>
      <c r="F129" s="73"/>
    </row>
    <row r="130" spans="1:6" s="20" customFormat="1" ht="15" x14ac:dyDescent="0.25">
      <c r="A130" s="88"/>
      <c r="B130" s="38"/>
      <c r="D130" s="37"/>
      <c r="E130" s="167"/>
      <c r="F130" s="73"/>
    </row>
    <row r="131" spans="1:6" s="20" customFormat="1" ht="15" x14ac:dyDescent="0.25">
      <c r="A131" s="88"/>
      <c r="B131" s="38"/>
      <c r="D131" s="37"/>
      <c r="E131" s="167"/>
      <c r="F131" s="73"/>
    </row>
    <row r="132" spans="1:6" s="20" customFormat="1" x14ac:dyDescent="0.2">
      <c r="A132" s="88"/>
      <c r="B132" s="36"/>
      <c r="D132" s="37"/>
      <c r="E132" s="167"/>
      <c r="F132" s="73"/>
    </row>
    <row r="133" spans="1:6" s="20" customFormat="1" x14ac:dyDescent="0.2">
      <c r="A133" s="88"/>
      <c r="B133" s="101"/>
      <c r="D133" s="37"/>
      <c r="E133" s="167"/>
      <c r="F133" s="73"/>
    </row>
    <row r="134" spans="1:6" s="20" customFormat="1" ht="15" x14ac:dyDescent="0.25">
      <c r="A134" s="88"/>
      <c r="B134" s="38"/>
      <c r="D134" s="37"/>
      <c r="E134" s="167"/>
      <c r="F134" s="73"/>
    </row>
    <row r="135" spans="1:6" s="20" customFormat="1" x14ac:dyDescent="0.2">
      <c r="A135" s="88"/>
      <c r="B135" s="101"/>
      <c r="D135" s="37"/>
      <c r="E135" s="167"/>
      <c r="F135" s="73"/>
    </row>
    <row r="136" spans="1:6" s="20" customFormat="1" x14ac:dyDescent="0.2">
      <c r="A136" s="88"/>
      <c r="B136" s="36"/>
      <c r="D136" s="37"/>
      <c r="E136" s="167"/>
      <c r="F136" s="73"/>
    </row>
    <row r="137" spans="1:6" s="20" customFormat="1" x14ac:dyDescent="0.2">
      <c r="A137" s="88"/>
      <c r="B137" s="36"/>
      <c r="D137" s="37"/>
      <c r="E137" s="167"/>
      <c r="F137" s="73"/>
    </row>
    <row r="138" spans="1:6" s="20" customFormat="1" x14ac:dyDescent="0.2">
      <c r="A138" s="88"/>
      <c r="B138" s="36"/>
      <c r="D138" s="37"/>
      <c r="E138" s="167"/>
      <c r="F138" s="73"/>
    </row>
    <row r="139" spans="1:6" s="20" customFormat="1" x14ac:dyDescent="0.2">
      <c r="A139" s="88"/>
      <c r="B139" s="101"/>
      <c r="D139" s="37"/>
      <c r="E139" s="167"/>
      <c r="F139" s="73"/>
    </row>
    <row r="140" spans="1:6" s="20" customFormat="1" ht="15" x14ac:dyDescent="0.25">
      <c r="A140" s="88"/>
      <c r="B140" s="38"/>
      <c r="D140" s="37"/>
      <c r="E140" s="167"/>
      <c r="F140" s="73"/>
    </row>
    <row r="141" spans="1:6" s="20" customFormat="1" x14ac:dyDescent="0.2">
      <c r="A141" s="88"/>
      <c r="B141" s="101"/>
      <c r="D141" s="37"/>
      <c r="E141" s="167"/>
      <c r="F141" s="73"/>
    </row>
    <row r="142" spans="1:6" s="20" customFormat="1" x14ac:dyDescent="0.2">
      <c r="A142" s="88"/>
      <c r="B142" s="36"/>
      <c r="D142" s="37"/>
      <c r="E142" s="167"/>
      <c r="F142" s="73"/>
    </row>
    <row r="143" spans="1:6" s="20" customFormat="1" x14ac:dyDescent="0.2">
      <c r="A143" s="88"/>
      <c r="B143" s="36"/>
      <c r="D143" s="37"/>
      <c r="E143" s="167"/>
      <c r="F143" s="73"/>
    </row>
    <row r="144" spans="1:6" s="20" customFormat="1" x14ac:dyDescent="0.2">
      <c r="A144" s="88"/>
      <c r="B144" s="36"/>
      <c r="D144" s="37"/>
      <c r="E144" s="167"/>
      <c r="F144" s="73"/>
    </row>
    <row r="145" spans="1:6" s="20" customFormat="1" ht="15" x14ac:dyDescent="0.25">
      <c r="A145" s="88"/>
      <c r="B145" s="39"/>
      <c r="D145" s="37"/>
      <c r="E145" s="167"/>
      <c r="F145" s="73"/>
    </row>
    <row r="146" spans="1:6" s="20" customFormat="1" x14ac:dyDescent="0.2">
      <c r="A146" s="88"/>
      <c r="B146" s="101"/>
      <c r="D146" s="37"/>
      <c r="E146" s="167"/>
      <c r="F146" s="73"/>
    </row>
    <row r="147" spans="1:6" s="20" customFormat="1" ht="15" x14ac:dyDescent="0.25">
      <c r="A147" s="88"/>
      <c r="B147" s="39"/>
      <c r="D147" s="37"/>
      <c r="E147" s="167"/>
      <c r="F147" s="73"/>
    </row>
    <row r="148" spans="1:6" s="20" customFormat="1" x14ac:dyDescent="0.2">
      <c r="A148" s="88"/>
      <c r="B148" s="36"/>
      <c r="C148" s="98"/>
      <c r="D148" s="102"/>
      <c r="E148" s="84"/>
      <c r="F148" s="73"/>
    </row>
    <row r="149" spans="1:6" s="20" customFormat="1" x14ac:dyDescent="0.2">
      <c r="A149" s="88"/>
      <c r="B149" s="36"/>
      <c r="C149" s="103"/>
      <c r="D149" s="37"/>
      <c r="E149" s="84"/>
      <c r="F149" s="73"/>
    </row>
    <row r="150" spans="1:6" s="20" customFormat="1" x14ac:dyDescent="0.2">
      <c r="A150" s="88"/>
      <c r="B150" s="36"/>
      <c r="C150" s="25"/>
      <c r="D150" s="37"/>
      <c r="E150" s="84"/>
      <c r="F150" s="73"/>
    </row>
    <row r="151" spans="1:6" s="20" customFormat="1" x14ac:dyDescent="0.2">
      <c r="B151" s="101"/>
      <c r="C151" s="98"/>
      <c r="D151" s="37"/>
      <c r="E151" s="84"/>
      <c r="F151" s="73"/>
    </row>
    <row r="152" spans="1:6" s="20" customFormat="1" x14ac:dyDescent="0.2">
      <c r="B152" s="36"/>
      <c r="C152" s="98"/>
      <c r="D152" s="37"/>
      <c r="E152" s="84"/>
      <c r="F152" s="73"/>
    </row>
    <row r="153" spans="1:6" s="20" customFormat="1" x14ac:dyDescent="0.2">
      <c r="B153" s="36"/>
      <c r="C153" s="98"/>
      <c r="D153" s="37"/>
      <c r="E153" s="84"/>
      <c r="F153" s="73"/>
    </row>
    <row r="154" spans="1:6" s="20" customFormat="1" x14ac:dyDescent="0.2">
      <c r="B154" s="36"/>
      <c r="C154" s="98"/>
      <c r="D154" s="37"/>
      <c r="E154" s="84"/>
      <c r="F154" s="73"/>
    </row>
    <row r="155" spans="1:6" s="20" customFormat="1" ht="15" x14ac:dyDescent="0.25">
      <c r="B155" s="39"/>
      <c r="D155" s="37"/>
      <c r="E155" s="84"/>
      <c r="F155" s="73"/>
    </row>
    <row r="156" spans="1:6" s="20" customFormat="1" ht="15" x14ac:dyDescent="0.25">
      <c r="B156" s="87"/>
      <c r="C156" s="91"/>
      <c r="D156" s="37"/>
      <c r="E156" s="173"/>
      <c r="F156" s="73"/>
    </row>
    <row r="157" spans="1:6" s="20" customFormat="1" ht="15" x14ac:dyDescent="0.25">
      <c r="B157" s="39"/>
      <c r="D157" s="37"/>
      <c r="E157" s="167"/>
    </row>
    <row r="158" spans="1:6" s="20" customFormat="1" ht="15" x14ac:dyDescent="0.25">
      <c r="B158" s="87"/>
      <c r="C158" s="91"/>
      <c r="D158" s="37"/>
      <c r="E158" s="173"/>
      <c r="F158" s="73"/>
    </row>
    <row r="159" spans="1:6" s="20" customFormat="1" ht="15" x14ac:dyDescent="0.25">
      <c r="B159" s="39"/>
      <c r="D159" s="37"/>
      <c r="E159" s="167"/>
    </row>
    <row r="160" spans="1:6" s="20" customFormat="1" ht="15" x14ac:dyDescent="0.25">
      <c r="B160" s="39"/>
      <c r="D160" s="37"/>
      <c r="E160" s="167"/>
    </row>
    <row r="161" spans="2:5" s="20" customFormat="1" ht="15" x14ac:dyDescent="0.25">
      <c r="B161" s="39"/>
      <c r="D161" s="37"/>
      <c r="E161" s="167"/>
    </row>
    <row r="162" spans="2:5" s="20" customFormat="1" ht="15" x14ac:dyDescent="0.25">
      <c r="B162" s="38"/>
      <c r="D162" s="37"/>
      <c r="E162" s="167"/>
    </row>
    <row r="163" spans="2:5" s="20" customFormat="1" x14ac:dyDescent="0.2">
      <c r="B163" s="36"/>
      <c r="D163" s="37"/>
      <c r="E163" s="167"/>
    </row>
    <row r="164" spans="2:5" s="20" customFormat="1" x14ac:dyDescent="0.2">
      <c r="B164" s="36"/>
      <c r="D164" s="37"/>
      <c r="E164" s="167"/>
    </row>
    <row r="165" spans="2:5" s="20" customFormat="1" x14ac:dyDescent="0.2">
      <c r="B165" s="36"/>
      <c r="D165" s="37"/>
      <c r="E165" s="167"/>
    </row>
    <row r="166" spans="2:5" s="20" customFormat="1" ht="15" x14ac:dyDescent="0.25">
      <c r="B166" s="38"/>
      <c r="D166" s="37"/>
      <c r="E166" s="167"/>
    </row>
    <row r="167" spans="2:5" s="20" customFormat="1" x14ac:dyDescent="0.2">
      <c r="B167" s="36"/>
      <c r="D167" s="37"/>
      <c r="E167" s="167"/>
    </row>
    <row r="168" spans="2:5" s="20" customFormat="1" x14ac:dyDescent="0.2">
      <c r="B168" s="36"/>
      <c r="D168" s="37"/>
      <c r="E168" s="167"/>
    </row>
    <row r="169" spans="2:5" s="20" customFormat="1" x14ac:dyDescent="0.2">
      <c r="B169" s="36"/>
      <c r="D169" s="37"/>
      <c r="E169" s="167"/>
    </row>
    <row r="170" spans="2:5" s="20" customFormat="1" ht="15" x14ac:dyDescent="0.25">
      <c r="B170" s="38"/>
      <c r="D170" s="37"/>
      <c r="E170" s="167"/>
    </row>
    <row r="171" spans="2:5" s="20" customFormat="1" x14ac:dyDescent="0.2">
      <c r="B171" s="36"/>
      <c r="D171" s="37"/>
      <c r="E171" s="167"/>
    </row>
    <row r="172" spans="2:5" s="20" customFormat="1" x14ac:dyDescent="0.2">
      <c r="B172" s="36"/>
      <c r="D172" s="37"/>
      <c r="E172" s="167"/>
    </row>
    <row r="173" spans="2:5" s="20" customFormat="1" x14ac:dyDescent="0.2">
      <c r="B173" s="36"/>
      <c r="D173" s="37"/>
      <c r="E173" s="167"/>
    </row>
    <row r="174" spans="2:5" s="20" customFormat="1" ht="15" x14ac:dyDescent="0.25">
      <c r="B174" s="38"/>
      <c r="D174" s="37"/>
      <c r="E174" s="167"/>
    </row>
    <row r="175" spans="2:5" s="20" customFormat="1" x14ac:dyDescent="0.2">
      <c r="B175" s="36"/>
      <c r="D175" s="37"/>
      <c r="E175" s="167"/>
    </row>
    <row r="176" spans="2:5" s="20" customFormat="1" x14ac:dyDescent="0.2">
      <c r="B176" s="36"/>
      <c r="D176" s="37"/>
      <c r="E176" s="167"/>
    </row>
    <row r="177" spans="2:5" s="20" customFormat="1" x14ac:dyDescent="0.2">
      <c r="B177" s="36"/>
      <c r="D177" s="37"/>
      <c r="E177" s="167"/>
    </row>
    <row r="178" spans="2:5" s="20" customFormat="1" ht="15" x14ac:dyDescent="0.25">
      <c r="B178" s="39"/>
      <c r="D178" s="37"/>
      <c r="E178" s="167"/>
    </row>
    <row r="179" spans="2:5" s="20" customFormat="1" x14ac:dyDescent="0.2">
      <c r="B179" s="36"/>
      <c r="D179" s="37"/>
      <c r="E179" s="167"/>
    </row>
    <row r="180" spans="2:5" s="20" customFormat="1" ht="15" x14ac:dyDescent="0.25">
      <c r="B180" s="38"/>
      <c r="D180" s="37"/>
      <c r="E180" s="167"/>
    </row>
    <row r="181" spans="2:5" s="20" customFormat="1" x14ac:dyDescent="0.2">
      <c r="B181" s="36"/>
      <c r="D181" s="37"/>
      <c r="E181" s="167"/>
    </row>
    <row r="182" spans="2:5" s="20" customFormat="1" x14ac:dyDescent="0.2">
      <c r="B182" s="36"/>
      <c r="D182" s="37"/>
      <c r="E182" s="167"/>
    </row>
    <row r="183" spans="2:5" s="20" customFormat="1" x14ac:dyDescent="0.2">
      <c r="B183" s="36"/>
      <c r="D183" s="37"/>
      <c r="E183" s="167"/>
    </row>
    <row r="184" spans="2:5" s="20" customFormat="1" x14ac:dyDescent="0.2">
      <c r="B184" s="36"/>
      <c r="D184" s="37"/>
      <c r="E184" s="167"/>
    </row>
    <row r="185" spans="2:5" s="20" customFormat="1" x14ac:dyDescent="0.2">
      <c r="B185" s="36"/>
      <c r="D185" s="37"/>
      <c r="E185" s="167"/>
    </row>
    <row r="186" spans="2:5" s="20" customFormat="1" ht="15" x14ac:dyDescent="0.25">
      <c r="B186" s="39"/>
      <c r="D186" s="37"/>
      <c r="E186" s="167"/>
    </row>
    <row r="187" spans="2:5" s="20" customFormat="1" x14ac:dyDescent="0.2">
      <c r="B187" s="36"/>
      <c r="D187" s="37"/>
      <c r="E187" s="167"/>
    </row>
    <row r="188" spans="2:5" s="20" customFormat="1" ht="15" x14ac:dyDescent="0.25">
      <c r="B188" s="39"/>
      <c r="D188" s="37"/>
      <c r="E188" s="167"/>
    </row>
    <row r="189" spans="2:5" s="20" customFormat="1" x14ac:dyDescent="0.2">
      <c r="B189" s="36"/>
      <c r="D189" s="37"/>
      <c r="E189" s="167"/>
    </row>
    <row r="190" spans="2:5" s="20" customFormat="1" ht="15" x14ac:dyDescent="0.25">
      <c r="B190" s="39"/>
      <c r="D190" s="37"/>
      <c r="E190" s="167"/>
    </row>
    <row r="191" spans="2:5" s="20" customFormat="1" x14ac:dyDescent="0.2">
      <c r="B191" s="36"/>
      <c r="D191" s="37"/>
      <c r="E191" s="167"/>
    </row>
    <row r="192" spans="2:5" s="20" customFormat="1" ht="15" x14ac:dyDescent="0.25">
      <c r="B192" s="39"/>
      <c r="D192" s="37"/>
      <c r="E192" s="167"/>
    </row>
    <row r="193" spans="2:5" s="20" customFormat="1" x14ac:dyDescent="0.2">
      <c r="B193" s="36"/>
      <c r="D193" s="37"/>
      <c r="E193" s="167"/>
    </row>
    <row r="194" spans="2:5" s="20" customFormat="1" ht="15" x14ac:dyDescent="0.25">
      <c r="B194" s="39"/>
      <c r="D194" s="37"/>
      <c r="E194" s="167"/>
    </row>
    <row r="195" spans="2:5" s="20" customFormat="1" x14ac:dyDescent="0.2">
      <c r="B195" s="36"/>
      <c r="D195" s="37"/>
      <c r="E195" s="167"/>
    </row>
    <row r="196" spans="2:5" s="20" customFormat="1" x14ac:dyDescent="0.2">
      <c r="B196" s="36"/>
      <c r="D196" s="37"/>
      <c r="E196" s="167"/>
    </row>
    <row r="197" spans="2:5" s="20" customFormat="1" x14ac:dyDescent="0.2">
      <c r="B197" s="36"/>
      <c r="D197" s="37"/>
      <c r="E197" s="167"/>
    </row>
    <row r="198" spans="2:5" s="20" customFormat="1" ht="15" x14ac:dyDescent="0.25">
      <c r="B198" s="39"/>
      <c r="D198" s="37"/>
      <c r="E198" s="167"/>
    </row>
    <row r="199" spans="2:5" s="20" customFormat="1" x14ac:dyDescent="0.2">
      <c r="B199" s="36"/>
      <c r="D199" s="37"/>
      <c r="E199" s="167"/>
    </row>
    <row r="200" spans="2:5" s="20" customFormat="1" ht="15" x14ac:dyDescent="0.25">
      <c r="B200" s="38"/>
      <c r="D200" s="37"/>
      <c r="E200" s="167"/>
    </row>
    <row r="201" spans="2:5" s="20" customFormat="1" x14ac:dyDescent="0.2">
      <c r="B201" s="36"/>
      <c r="D201" s="37"/>
      <c r="E201" s="167"/>
    </row>
    <row r="202" spans="2:5" s="20" customFormat="1" x14ac:dyDescent="0.2">
      <c r="B202" s="36"/>
      <c r="D202" s="37"/>
      <c r="E202" s="167"/>
    </row>
    <row r="203" spans="2:5" s="20" customFormat="1" x14ac:dyDescent="0.2">
      <c r="B203" s="36"/>
      <c r="D203" s="37"/>
      <c r="E203" s="167"/>
    </row>
    <row r="204" spans="2:5" s="20" customFormat="1" ht="15" x14ac:dyDescent="0.25">
      <c r="B204" s="39"/>
      <c r="D204" s="37"/>
      <c r="E204" s="167"/>
    </row>
    <row r="205" spans="2:5" s="20" customFormat="1" x14ac:dyDescent="0.2">
      <c r="B205" s="36"/>
      <c r="D205" s="37"/>
      <c r="E205" s="167"/>
    </row>
    <row r="206" spans="2:5" s="20" customFormat="1" ht="15" x14ac:dyDescent="0.25">
      <c r="B206" s="38"/>
      <c r="D206" s="37"/>
      <c r="E206" s="167"/>
    </row>
    <row r="207" spans="2:5" s="20" customFormat="1" x14ac:dyDescent="0.2">
      <c r="B207" s="36"/>
      <c r="D207" s="37"/>
      <c r="E207" s="167"/>
    </row>
    <row r="208" spans="2:5" s="20" customFormat="1" x14ac:dyDescent="0.2">
      <c r="B208" s="36"/>
      <c r="D208" s="37"/>
      <c r="E208" s="167"/>
    </row>
    <row r="209" spans="2:5" s="20" customFormat="1" x14ac:dyDescent="0.2">
      <c r="B209" s="36"/>
      <c r="D209" s="37"/>
      <c r="E209" s="167"/>
    </row>
    <row r="210" spans="2:5" s="20" customFormat="1" ht="15" x14ac:dyDescent="0.25">
      <c r="B210" s="38"/>
      <c r="D210" s="37"/>
      <c r="E210" s="167"/>
    </row>
    <row r="211" spans="2:5" s="20" customFormat="1" x14ac:dyDescent="0.2">
      <c r="B211" s="36"/>
      <c r="D211" s="37"/>
      <c r="E211" s="167"/>
    </row>
    <row r="212" spans="2:5" s="20" customFormat="1" x14ac:dyDescent="0.2">
      <c r="B212" s="36"/>
      <c r="D212" s="37"/>
      <c r="E212" s="167"/>
    </row>
    <row r="213" spans="2:5" s="20" customFormat="1" x14ac:dyDescent="0.2">
      <c r="B213" s="36"/>
      <c r="D213" s="37"/>
      <c r="E213" s="167"/>
    </row>
    <row r="214" spans="2:5" s="20" customFormat="1" ht="15" x14ac:dyDescent="0.25">
      <c r="B214" s="39"/>
      <c r="D214" s="37"/>
      <c r="E214" s="167"/>
    </row>
    <row r="215" spans="2:5" s="20" customFormat="1" x14ac:dyDescent="0.2">
      <c r="B215" s="36"/>
      <c r="D215" s="37"/>
      <c r="E215" s="167"/>
    </row>
    <row r="216" spans="2:5" s="20" customFormat="1" ht="15" x14ac:dyDescent="0.25">
      <c r="B216" s="38"/>
      <c r="D216" s="37"/>
      <c r="E216" s="167"/>
    </row>
    <row r="217" spans="2:5" s="20" customFormat="1" x14ac:dyDescent="0.2">
      <c r="B217" s="36"/>
      <c r="D217" s="37"/>
      <c r="E217" s="167"/>
    </row>
    <row r="218" spans="2:5" s="20" customFormat="1" x14ac:dyDescent="0.2">
      <c r="B218" s="36"/>
      <c r="D218" s="37"/>
      <c r="E218" s="167"/>
    </row>
    <row r="219" spans="2:5" s="20" customFormat="1" x14ac:dyDescent="0.2">
      <c r="B219" s="36"/>
      <c r="D219" s="37"/>
      <c r="E219" s="167"/>
    </row>
    <row r="220" spans="2:5" s="20" customFormat="1" ht="15" x14ac:dyDescent="0.25">
      <c r="B220" s="39"/>
      <c r="D220" s="37"/>
      <c r="E220" s="167"/>
    </row>
    <row r="221" spans="2:5" s="20" customFormat="1" x14ac:dyDescent="0.2">
      <c r="B221" s="36"/>
      <c r="D221" s="37"/>
      <c r="E221" s="167"/>
    </row>
    <row r="222" spans="2:5" s="20" customFormat="1" ht="15" x14ac:dyDescent="0.25">
      <c r="B222" s="38"/>
      <c r="D222" s="37"/>
      <c r="E222" s="167"/>
    </row>
    <row r="223" spans="2:5" s="20" customFormat="1" x14ac:dyDescent="0.2">
      <c r="B223" s="36"/>
      <c r="D223" s="37"/>
      <c r="E223" s="167"/>
    </row>
    <row r="224" spans="2:5" s="20" customFormat="1" x14ac:dyDescent="0.2">
      <c r="B224" s="36"/>
      <c r="D224" s="37"/>
      <c r="E224" s="167"/>
    </row>
    <row r="225" spans="2:5" s="20" customFormat="1" x14ac:dyDescent="0.2">
      <c r="B225" s="36"/>
      <c r="D225" s="37"/>
      <c r="E225" s="167"/>
    </row>
    <row r="226" spans="2:5" s="20" customFormat="1" ht="15" x14ac:dyDescent="0.25">
      <c r="B226" s="39"/>
      <c r="D226" s="37"/>
      <c r="E226" s="167"/>
    </row>
    <row r="227" spans="2:5" s="20" customFormat="1" x14ac:dyDescent="0.2">
      <c r="B227" s="36"/>
      <c r="D227" s="37"/>
      <c r="E227" s="167"/>
    </row>
    <row r="228" spans="2:5" s="20" customFormat="1" x14ac:dyDescent="0.2">
      <c r="B228" s="36"/>
      <c r="D228" s="37"/>
      <c r="E228" s="167"/>
    </row>
    <row r="229" spans="2:5" s="20" customFormat="1" x14ac:dyDescent="0.2">
      <c r="B229" s="36"/>
      <c r="D229" s="37"/>
      <c r="E229" s="167"/>
    </row>
    <row r="230" spans="2:5" s="20" customFormat="1" ht="15" x14ac:dyDescent="0.25">
      <c r="B230" s="39"/>
      <c r="D230" s="37"/>
      <c r="E230" s="167"/>
    </row>
    <row r="231" spans="2:5" s="20" customFormat="1" x14ac:dyDescent="0.2">
      <c r="B231" s="36"/>
      <c r="D231" s="37"/>
      <c r="E231" s="167"/>
    </row>
    <row r="232" spans="2:5" s="20" customFormat="1" ht="15" x14ac:dyDescent="0.25">
      <c r="B232" s="38"/>
      <c r="D232" s="37"/>
      <c r="E232" s="167"/>
    </row>
    <row r="233" spans="2:5" s="20" customFormat="1" x14ac:dyDescent="0.2">
      <c r="B233" s="36"/>
      <c r="D233" s="37"/>
      <c r="E233" s="167"/>
    </row>
    <row r="234" spans="2:5" s="20" customFormat="1" x14ac:dyDescent="0.2">
      <c r="B234" s="36"/>
      <c r="D234" s="37"/>
      <c r="E234" s="167"/>
    </row>
    <row r="235" spans="2:5" s="20" customFormat="1" x14ac:dyDescent="0.2">
      <c r="B235" s="36"/>
      <c r="D235" s="37"/>
      <c r="E235" s="167"/>
    </row>
    <row r="236" spans="2:5" s="20" customFormat="1" x14ac:dyDescent="0.2">
      <c r="B236" s="36"/>
      <c r="D236" s="37"/>
      <c r="E236" s="167"/>
    </row>
    <row r="237" spans="2:5" s="20" customFormat="1" x14ac:dyDescent="0.2">
      <c r="B237" s="36"/>
      <c r="D237" s="37"/>
      <c r="E237" s="167"/>
    </row>
    <row r="238" spans="2:5" s="20" customFormat="1" ht="15" x14ac:dyDescent="0.25">
      <c r="B238" s="39"/>
      <c r="D238" s="37"/>
      <c r="E238" s="167"/>
    </row>
    <row r="239" spans="2:5" s="20" customFormat="1" x14ac:dyDescent="0.2">
      <c r="B239" s="36"/>
      <c r="D239" s="37"/>
      <c r="E239" s="167"/>
    </row>
    <row r="240" spans="2:5" s="20" customFormat="1" ht="15" x14ac:dyDescent="0.25">
      <c r="B240" s="38"/>
      <c r="D240" s="37"/>
      <c r="E240" s="167"/>
    </row>
    <row r="241" spans="2:5" s="20" customFormat="1" x14ac:dyDescent="0.2">
      <c r="B241" s="36"/>
      <c r="D241" s="37"/>
      <c r="E241" s="167"/>
    </row>
    <row r="242" spans="2:5" s="20" customFormat="1" x14ac:dyDescent="0.2">
      <c r="B242" s="36"/>
      <c r="D242" s="37"/>
      <c r="E242" s="167"/>
    </row>
    <row r="243" spans="2:5" s="20" customFormat="1" x14ac:dyDescent="0.2">
      <c r="B243" s="36"/>
      <c r="D243" s="37"/>
      <c r="E243" s="167"/>
    </row>
    <row r="244" spans="2:5" s="20" customFormat="1" ht="15" x14ac:dyDescent="0.25">
      <c r="B244" s="38"/>
      <c r="D244" s="37"/>
      <c r="E244" s="167"/>
    </row>
    <row r="245" spans="2:5" s="20" customFormat="1" x14ac:dyDescent="0.2">
      <c r="B245" s="36"/>
      <c r="D245" s="37"/>
      <c r="E245" s="167"/>
    </row>
    <row r="246" spans="2:5" s="20" customFormat="1" x14ac:dyDescent="0.2">
      <c r="B246" s="36"/>
      <c r="D246" s="37"/>
      <c r="E246" s="167"/>
    </row>
    <row r="247" spans="2:5" s="20" customFormat="1" x14ac:dyDescent="0.2">
      <c r="B247" s="36"/>
      <c r="D247" s="37"/>
      <c r="E247" s="167"/>
    </row>
    <row r="248" spans="2:5" s="20" customFormat="1" x14ac:dyDescent="0.2">
      <c r="B248" s="36"/>
      <c r="D248" s="37"/>
      <c r="E248" s="167"/>
    </row>
    <row r="249" spans="2:5" s="20" customFormat="1" ht="15" x14ac:dyDescent="0.25">
      <c r="B249" s="39"/>
      <c r="D249" s="37"/>
      <c r="E249" s="167"/>
    </row>
    <row r="250" spans="2:5" s="20" customFormat="1" x14ac:dyDescent="0.2">
      <c r="B250" s="36"/>
      <c r="D250" s="37"/>
      <c r="E250" s="167"/>
    </row>
    <row r="251" spans="2:5" s="20" customFormat="1" ht="15" x14ac:dyDescent="0.25">
      <c r="B251" s="38"/>
      <c r="D251" s="37"/>
      <c r="E251" s="167"/>
    </row>
    <row r="252" spans="2:5" s="20" customFormat="1" x14ac:dyDescent="0.2">
      <c r="B252" s="36"/>
      <c r="D252" s="37"/>
      <c r="E252" s="167"/>
    </row>
    <row r="253" spans="2:5" s="20" customFormat="1" x14ac:dyDescent="0.2">
      <c r="B253" s="36"/>
      <c r="D253" s="37"/>
      <c r="E253" s="167"/>
    </row>
    <row r="254" spans="2:5" s="20" customFormat="1" x14ac:dyDescent="0.2">
      <c r="B254" s="36"/>
      <c r="D254" s="37"/>
      <c r="E254" s="167"/>
    </row>
    <row r="255" spans="2:5" s="20" customFormat="1" ht="15" x14ac:dyDescent="0.25">
      <c r="B255" s="38"/>
      <c r="D255" s="37"/>
      <c r="E255" s="167"/>
    </row>
    <row r="256" spans="2:5" s="20" customFormat="1" x14ac:dyDescent="0.2">
      <c r="B256" s="36"/>
      <c r="D256" s="37"/>
      <c r="E256" s="167"/>
    </row>
    <row r="257" spans="2:5" s="20" customFormat="1" x14ac:dyDescent="0.2">
      <c r="B257" s="36"/>
      <c r="D257" s="37"/>
      <c r="E257" s="167"/>
    </row>
    <row r="258" spans="2:5" s="20" customFormat="1" x14ac:dyDescent="0.2">
      <c r="B258" s="36"/>
      <c r="D258" s="37"/>
      <c r="E258" s="167"/>
    </row>
    <row r="259" spans="2:5" s="20" customFormat="1" ht="15" x14ac:dyDescent="0.25">
      <c r="B259" s="38"/>
      <c r="D259" s="37"/>
      <c r="E259" s="167"/>
    </row>
    <row r="260" spans="2:5" s="20" customFormat="1" x14ac:dyDescent="0.2">
      <c r="B260" s="36"/>
      <c r="D260" s="37"/>
      <c r="E260" s="167"/>
    </row>
    <row r="261" spans="2:5" s="20" customFormat="1" x14ac:dyDescent="0.2">
      <c r="B261" s="36"/>
      <c r="D261" s="37"/>
      <c r="E261" s="167"/>
    </row>
    <row r="262" spans="2:5" s="20" customFormat="1" x14ac:dyDescent="0.2">
      <c r="B262" s="36"/>
      <c r="D262" s="37"/>
      <c r="E262" s="167"/>
    </row>
    <row r="263" spans="2:5" s="20" customFormat="1" x14ac:dyDescent="0.2">
      <c r="B263" s="36"/>
      <c r="D263" s="37"/>
      <c r="E263" s="167"/>
    </row>
    <row r="264" spans="2:5" s="20" customFormat="1" x14ac:dyDescent="0.2">
      <c r="B264" s="36"/>
      <c r="D264" s="37"/>
      <c r="E264" s="167"/>
    </row>
    <row r="265" spans="2:5" s="20" customFormat="1" x14ac:dyDescent="0.2">
      <c r="B265" s="36"/>
      <c r="D265" s="37"/>
      <c r="E265" s="167"/>
    </row>
    <row r="266" spans="2:5" s="20" customFormat="1" ht="15" x14ac:dyDescent="0.25">
      <c r="B266" s="39"/>
      <c r="D266" s="37"/>
      <c r="E266" s="167"/>
    </row>
    <row r="267" spans="2:5" s="20" customFormat="1" x14ac:dyDescent="0.2">
      <c r="B267" s="36"/>
      <c r="D267" s="37"/>
      <c r="E267" s="167"/>
    </row>
    <row r="268" spans="2:5" s="20" customFormat="1" ht="15" x14ac:dyDescent="0.25">
      <c r="B268" s="39"/>
      <c r="D268" s="37"/>
      <c r="E268" s="167"/>
    </row>
    <row r="269" spans="2:5" s="20" customFormat="1" x14ac:dyDescent="0.2">
      <c r="B269" s="36"/>
      <c r="D269" s="37"/>
      <c r="E269" s="167"/>
    </row>
    <row r="270" spans="2:5" s="20" customFormat="1" ht="15" x14ac:dyDescent="0.25">
      <c r="B270" s="39"/>
      <c r="D270" s="37"/>
      <c r="E270" s="167"/>
    </row>
    <row r="271" spans="2:5" s="20" customFormat="1" x14ac:dyDescent="0.2">
      <c r="B271" s="36"/>
      <c r="D271" s="37"/>
      <c r="E271" s="167"/>
    </row>
    <row r="272" spans="2:5" s="20" customFormat="1" ht="15" x14ac:dyDescent="0.25">
      <c r="B272" s="39"/>
      <c r="D272" s="37"/>
      <c r="E272" s="167"/>
    </row>
    <row r="273" spans="2:5" s="20" customFormat="1" x14ac:dyDescent="0.2">
      <c r="B273" s="36"/>
      <c r="D273" s="37"/>
      <c r="E273" s="167"/>
    </row>
    <row r="274" spans="2:5" s="20" customFormat="1" ht="15" x14ac:dyDescent="0.25">
      <c r="B274" s="39"/>
      <c r="D274" s="37"/>
      <c r="E274" s="167"/>
    </row>
    <row r="275" spans="2:5" s="20" customFormat="1" x14ac:dyDescent="0.2">
      <c r="B275" s="36"/>
      <c r="D275" s="37"/>
      <c r="E275" s="167"/>
    </row>
    <row r="276" spans="2:5" s="20" customFormat="1" x14ac:dyDescent="0.2">
      <c r="B276" s="36"/>
      <c r="D276" s="37"/>
      <c r="E276" s="167"/>
    </row>
    <row r="277" spans="2:5" s="20" customFormat="1" x14ac:dyDescent="0.2">
      <c r="B277" s="36"/>
      <c r="D277" s="37"/>
      <c r="E277" s="167"/>
    </row>
    <row r="278" spans="2:5" s="20" customFormat="1" ht="15" x14ac:dyDescent="0.25">
      <c r="B278" s="39"/>
      <c r="D278" s="37"/>
      <c r="E278" s="167"/>
    </row>
    <row r="279" spans="2:5" s="20" customFormat="1" x14ac:dyDescent="0.2">
      <c r="B279" s="36"/>
      <c r="D279" s="37"/>
      <c r="E279" s="167"/>
    </row>
    <row r="280" spans="2:5" s="20" customFormat="1" ht="15" x14ac:dyDescent="0.25">
      <c r="B280" s="38"/>
      <c r="D280" s="37"/>
      <c r="E280" s="167"/>
    </row>
    <row r="281" spans="2:5" s="20" customFormat="1" x14ac:dyDescent="0.2">
      <c r="B281" s="36"/>
      <c r="D281" s="37"/>
      <c r="E281" s="167"/>
    </row>
    <row r="282" spans="2:5" s="20" customFormat="1" x14ac:dyDescent="0.2">
      <c r="B282" s="36"/>
      <c r="D282" s="37"/>
      <c r="E282" s="167"/>
    </row>
    <row r="283" spans="2:5" s="20" customFormat="1" x14ac:dyDescent="0.2">
      <c r="B283" s="36"/>
      <c r="D283" s="37"/>
      <c r="E283" s="167"/>
    </row>
    <row r="284" spans="2:5" s="20" customFormat="1" ht="15" x14ac:dyDescent="0.25">
      <c r="B284" s="38"/>
      <c r="D284" s="37"/>
      <c r="E284" s="167"/>
    </row>
    <row r="285" spans="2:5" s="20" customFormat="1" x14ac:dyDescent="0.2">
      <c r="B285" s="36"/>
      <c r="D285" s="37"/>
      <c r="E285" s="167"/>
    </row>
    <row r="286" spans="2:5" s="20" customFormat="1" x14ac:dyDescent="0.2">
      <c r="B286" s="36"/>
      <c r="D286" s="37"/>
      <c r="E286" s="167"/>
    </row>
    <row r="287" spans="2:5" s="20" customFormat="1" x14ac:dyDescent="0.2">
      <c r="B287" s="36"/>
      <c r="D287" s="37"/>
      <c r="E287" s="167"/>
    </row>
    <row r="288" spans="2:5" s="20" customFormat="1" ht="15" x14ac:dyDescent="0.25">
      <c r="B288" s="38"/>
      <c r="D288" s="37"/>
      <c r="E288" s="167"/>
    </row>
    <row r="289" spans="2:5" s="20" customFormat="1" x14ac:dyDescent="0.2">
      <c r="B289" s="36"/>
      <c r="D289" s="37"/>
      <c r="E289" s="167"/>
    </row>
    <row r="290" spans="2:5" s="20" customFormat="1" x14ac:dyDescent="0.2">
      <c r="B290" s="36"/>
      <c r="D290" s="37"/>
      <c r="E290" s="167"/>
    </row>
    <row r="291" spans="2:5" s="20" customFormat="1" x14ac:dyDescent="0.2">
      <c r="B291" s="36"/>
      <c r="D291" s="37"/>
      <c r="E291" s="167"/>
    </row>
    <row r="292" spans="2:5" s="20" customFormat="1" ht="15" x14ac:dyDescent="0.25">
      <c r="B292" s="38"/>
      <c r="D292" s="37"/>
      <c r="E292" s="167"/>
    </row>
    <row r="293" spans="2:5" s="20" customFormat="1" x14ac:dyDescent="0.2">
      <c r="B293" s="36"/>
      <c r="D293" s="37"/>
      <c r="E293" s="167"/>
    </row>
    <row r="294" spans="2:5" s="20" customFormat="1" x14ac:dyDescent="0.2">
      <c r="B294" s="36"/>
      <c r="D294" s="37"/>
      <c r="E294" s="167"/>
    </row>
    <row r="295" spans="2:5" s="20" customFormat="1" x14ac:dyDescent="0.2">
      <c r="B295" s="36"/>
      <c r="D295" s="37"/>
      <c r="E295" s="167"/>
    </row>
    <row r="296" spans="2:5" s="20" customFormat="1" ht="15" x14ac:dyDescent="0.25">
      <c r="B296" s="38"/>
      <c r="D296" s="37"/>
      <c r="E296" s="167"/>
    </row>
    <row r="297" spans="2:5" s="20" customFormat="1" x14ac:dyDescent="0.2">
      <c r="B297" s="36"/>
      <c r="D297" s="37"/>
      <c r="E297" s="167"/>
    </row>
    <row r="298" spans="2:5" s="20" customFormat="1" x14ac:dyDescent="0.2">
      <c r="B298" s="36"/>
      <c r="D298" s="37"/>
      <c r="E298" s="167"/>
    </row>
    <row r="299" spans="2:5" s="20" customFormat="1" x14ac:dyDescent="0.2">
      <c r="B299" s="36"/>
      <c r="D299" s="37"/>
      <c r="E299" s="167"/>
    </row>
    <row r="300" spans="2:5" s="20" customFormat="1" x14ac:dyDescent="0.2">
      <c r="B300" s="36"/>
      <c r="D300" s="37"/>
      <c r="E300" s="167"/>
    </row>
    <row r="301" spans="2:5" s="20" customFormat="1" x14ac:dyDescent="0.2">
      <c r="B301" s="36"/>
      <c r="D301" s="37"/>
      <c r="E301" s="167"/>
    </row>
    <row r="302" spans="2:5" s="20" customFormat="1" ht="15" x14ac:dyDescent="0.25">
      <c r="B302" s="38"/>
      <c r="D302" s="37"/>
      <c r="E302" s="167"/>
    </row>
    <row r="303" spans="2:5" s="20" customFormat="1" x14ac:dyDescent="0.2">
      <c r="B303" s="36"/>
      <c r="D303" s="37"/>
      <c r="E303" s="167"/>
    </row>
    <row r="304" spans="2:5" s="20" customFormat="1" x14ac:dyDescent="0.2">
      <c r="B304" s="36"/>
      <c r="D304" s="37"/>
      <c r="E304" s="167"/>
    </row>
    <row r="305" spans="2:5" s="20" customFormat="1" x14ac:dyDescent="0.2">
      <c r="B305" s="36"/>
      <c r="D305" s="37"/>
      <c r="E305" s="167"/>
    </row>
    <row r="306" spans="2:5" s="20" customFormat="1" ht="15" x14ac:dyDescent="0.25">
      <c r="B306" s="39"/>
      <c r="D306" s="37"/>
      <c r="E306" s="167"/>
    </row>
    <row r="307" spans="2:5" s="20" customFormat="1" x14ac:dyDescent="0.2">
      <c r="B307" s="36"/>
      <c r="D307" s="37"/>
      <c r="E307" s="167"/>
    </row>
    <row r="308" spans="2:5" s="20" customFormat="1" ht="15" x14ac:dyDescent="0.25">
      <c r="B308" s="39"/>
      <c r="D308" s="37"/>
      <c r="E308" s="167"/>
    </row>
    <row r="309" spans="2:5" s="20" customFormat="1" x14ac:dyDescent="0.2">
      <c r="B309" s="36"/>
      <c r="D309" s="37"/>
      <c r="E309" s="167"/>
    </row>
    <row r="310" spans="2:5" s="20" customFormat="1" ht="15" x14ac:dyDescent="0.25">
      <c r="B310" s="38"/>
      <c r="D310" s="37"/>
      <c r="E310" s="167"/>
    </row>
    <row r="311" spans="2:5" s="20" customFormat="1" x14ac:dyDescent="0.2">
      <c r="B311" s="36"/>
      <c r="D311" s="37"/>
      <c r="E311" s="167"/>
    </row>
    <row r="312" spans="2:5" s="20" customFormat="1" x14ac:dyDescent="0.2">
      <c r="B312" s="36"/>
      <c r="D312" s="37"/>
      <c r="E312" s="167"/>
    </row>
    <row r="313" spans="2:5" s="20" customFormat="1" x14ac:dyDescent="0.2">
      <c r="B313" s="36"/>
      <c r="D313" s="37"/>
      <c r="E313" s="167"/>
    </row>
    <row r="314" spans="2:5" s="20" customFormat="1" x14ac:dyDescent="0.2">
      <c r="B314" s="36"/>
      <c r="D314" s="37"/>
      <c r="E314" s="167"/>
    </row>
    <row r="315" spans="2:5" s="20" customFormat="1" x14ac:dyDescent="0.2">
      <c r="B315" s="36"/>
      <c r="D315" s="37"/>
      <c r="E315" s="167"/>
    </row>
    <row r="316" spans="2:5" s="20" customFormat="1" ht="15" x14ac:dyDescent="0.25">
      <c r="B316" s="39"/>
      <c r="D316" s="37"/>
      <c r="E316" s="167"/>
    </row>
    <row r="317" spans="2:5" s="20" customFormat="1" x14ac:dyDescent="0.2">
      <c r="B317" s="36"/>
      <c r="D317" s="37"/>
      <c r="E317" s="167"/>
    </row>
    <row r="318" spans="2:5" s="20" customFormat="1" ht="15" x14ac:dyDescent="0.25">
      <c r="B318" s="38"/>
      <c r="D318" s="37"/>
      <c r="E318" s="167"/>
    </row>
    <row r="319" spans="2:5" s="20" customFormat="1" x14ac:dyDescent="0.2">
      <c r="B319" s="36"/>
      <c r="D319" s="37"/>
      <c r="E319" s="167"/>
    </row>
    <row r="320" spans="2:5" s="20" customFormat="1" x14ac:dyDescent="0.2">
      <c r="B320" s="36"/>
      <c r="D320" s="37"/>
      <c r="E320" s="167"/>
    </row>
    <row r="321" spans="2:5" s="20" customFormat="1" x14ac:dyDescent="0.2">
      <c r="B321" s="36"/>
      <c r="D321" s="37"/>
      <c r="E321" s="167"/>
    </row>
    <row r="322" spans="2:5" s="20" customFormat="1" x14ac:dyDescent="0.2">
      <c r="B322" s="36"/>
      <c r="D322" s="37"/>
      <c r="E322" s="167"/>
    </row>
    <row r="323" spans="2:5" s="20" customFormat="1" x14ac:dyDescent="0.2">
      <c r="B323" s="36"/>
      <c r="D323" s="37"/>
      <c r="E323" s="167"/>
    </row>
    <row r="324" spans="2:5" s="20" customFormat="1" x14ac:dyDescent="0.2">
      <c r="B324" s="36"/>
      <c r="D324" s="37"/>
      <c r="E324" s="167"/>
    </row>
    <row r="325" spans="2:5" s="20" customFormat="1" x14ac:dyDescent="0.2">
      <c r="B325" s="36"/>
      <c r="D325" s="37"/>
      <c r="E325" s="167"/>
    </row>
    <row r="326" spans="2:5" s="20" customFormat="1" x14ac:dyDescent="0.2">
      <c r="B326" s="36"/>
      <c r="D326" s="37"/>
      <c r="E326" s="167"/>
    </row>
    <row r="327" spans="2:5" s="20" customFormat="1" x14ac:dyDescent="0.2">
      <c r="B327" s="36"/>
      <c r="D327" s="37"/>
      <c r="E327" s="167"/>
    </row>
    <row r="328" spans="2:5" s="20" customFormat="1" ht="15" x14ac:dyDescent="0.25">
      <c r="B328" s="39"/>
      <c r="D328" s="37"/>
      <c r="E328" s="167"/>
    </row>
    <row r="329" spans="2:5" s="20" customFormat="1" x14ac:dyDescent="0.2">
      <c r="B329" s="36"/>
      <c r="D329" s="37"/>
      <c r="E329" s="167"/>
    </row>
    <row r="330" spans="2:5" s="20" customFormat="1" ht="15" x14ac:dyDescent="0.25">
      <c r="B330" s="38"/>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x14ac:dyDescent="0.2">
      <c r="B334" s="36"/>
      <c r="D334" s="37"/>
      <c r="E334" s="167"/>
    </row>
    <row r="335" spans="2:5" s="20" customFormat="1" x14ac:dyDescent="0.2">
      <c r="B335" s="36"/>
      <c r="D335" s="37"/>
      <c r="E335" s="167"/>
    </row>
    <row r="336" spans="2:5" s="20" customFormat="1" ht="15" x14ac:dyDescent="0.25">
      <c r="B336" s="38"/>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ht="15" x14ac:dyDescent="0.25">
      <c r="B340" s="38"/>
      <c r="D340" s="37"/>
      <c r="E340" s="167"/>
    </row>
    <row r="341" spans="2:5" s="20" customFormat="1" x14ac:dyDescent="0.2">
      <c r="B341" s="36"/>
      <c r="D341" s="37"/>
      <c r="E341" s="167"/>
    </row>
    <row r="342" spans="2:5" s="20" customFormat="1" x14ac:dyDescent="0.2">
      <c r="B342" s="36"/>
      <c r="D342" s="37"/>
      <c r="E342" s="167"/>
    </row>
    <row r="343" spans="2:5" s="20" customFormat="1" x14ac:dyDescent="0.2">
      <c r="B343" s="36"/>
      <c r="D343" s="37"/>
      <c r="E343" s="167"/>
    </row>
    <row r="344" spans="2:5" s="20" customFormat="1" ht="15" x14ac:dyDescent="0.25">
      <c r="B344" s="38"/>
      <c r="D344" s="37"/>
      <c r="E344" s="167"/>
    </row>
    <row r="345" spans="2:5" s="20" customFormat="1" x14ac:dyDescent="0.2">
      <c r="B345" s="36"/>
      <c r="D345" s="37"/>
      <c r="E345" s="167"/>
    </row>
    <row r="346" spans="2:5" s="20" customFormat="1" x14ac:dyDescent="0.2">
      <c r="B346" s="36"/>
      <c r="D346" s="37"/>
      <c r="E346" s="167"/>
    </row>
    <row r="347" spans="2:5" s="20" customFormat="1" x14ac:dyDescent="0.2">
      <c r="B347" s="36"/>
      <c r="D347" s="37"/>
      <c r="E347" s="167"/>
    </row>
    <row r="348" spans="2:5" s="20" customFormat="1" ht="15" x14ac:dyDescent="0.25">
      <c r="B348" s="38"/>
      <c r="D348" s="37"/>
      <c r="E348" s="167"/>
    </row>
    <row r="349" spans="2:5" s="20" customFormat="1" x14ac:dyDescent="0.2">
      <c r="B349" s="36"/>
      <c r="D349" s="37"/>
      <c r="E349" s="167"/>
    </row>
    <row r="350" spans="2:5" s="20" customFormat="1" x14ac:dyDescent="0.2">
      <c r="B350" s="36"/>
      <c r="D350" s="37"/>
      <c r="E350" s="167"/>
    </row>
    <row r="351" spans="2:5" s="20" customFormat="1" x14ac:dyDescent="0.2">
      <c r="B351" s="36"/>
      <c r="D351" s="37"/>
      <c r="E351" s="167"/>
    </row>
    <row r="352" spans="2:5" s="20" customFormat="1" ht="15" x14ac:dyDescent="0.25">
      <c r="B352" s="39"/>
      <c r="D352" s="37"/>
      <c r="E352" s="167"/>
    </row>
    <row r="353" spans="2:5" s="20" customFormat="1" x14ac:dyDescent="0.2">
      <c r="B353" s="36"/>
      <c r="D353" s="37"/>
      <c r="E353" s="167"/>
    </row>
    <row r="354" spans="2:5" s="20" customFormat="1" ht="15" x14ac:dyDescent="0.25">
      <c r="B354" s="38"/>
      <c r="D354" s="37"/>
      <c r="E354" s="167"/>
    </row>
    <row r="355" spans="2:5" s="20" customFormat="1" x14ac:dyDescent="0.2">
      <c r="B355" s="36"/>
      <c r="D355" s="37"/>
      <c r="E355" s="167"/>
    </row>
    <row r="356" spans="2:5" s="20" customFormat="1" x14ac:dyDescent="0.2">
      <c r="B356" s="36"/>
      <c r="D356" s="37"/>
      <c r="E356" s="167"/>
    </row>
    <row r="357" spans="2:5" s="20" customFormat="1" x14ac:dyDescent="0.2">
      <c r="B357" s="36"/>
      <c r="D357" s="37"/>
      <c r="E357" s="167"/>
    </row>
    <row r="358" spans="2:5" s="20" customFormat="1" x14ac:dyDescent="0.2">
      <c r="B358" s="36"/>
      <c r="D358" s="37"/>
      <c r="E358" s="167"/>
    </row>
    <row r="359" spans="2:5" s="20" customFormat="1" x14ac:dyDescent="0.2">
      <c r="B359" s="36"/>
      <c r="D359" s="37"/>
      <c r="E359" s="167"/>
    </row>
    <row r="360" spans="2:5" s="20" customFormat="1" x14ac:dyDescent="0.2">
      <c r="B360" s="36"/>
      <c r="D360" s="37"/>
      <c r="E360" s="167"/>
    </row>
    <row r="361" spans="2:5" s="20" customFormat="1" x14ac:dyDescent="0.2">
      <c r="B361" s="36"/>
      <c r="D361" s="37"/>
      <c r="E361" s="167"/>
    </row>
    <row r="362" spans="2:5" s="20" customFormat="1" x14ac:dyDescent="0.2">
      <c r="B362" s="36"/>
      <c r="D362" s="37"/>
      <c r="E362" s="167"/>
    </row>
    <row r="363" spans="2:5" s="20" customFormat="1" x14ac:dyDescent="0.2">
      <c r="B363" s="36"/>
      <c r="D363" s="37"/>
      <c r="E363" s="167"/>
    </row>
    <row r="364" spans="2:5" s="20" customFormat="1" x14ac:dyDescent="0.2">
      <c r="B364" s="36"/>
      <c r="D364" s="37"/>
      <c r="E364" s="167"/>
    </row>
    <row r="365" spans="2:5" s="20" customFormat="1" x14ac:dyDescent="0.2">
      <c r="B365" s="36"/>
      <c r="D365" s="37"/>
      <c r="E365" s="167"/>
    </row>
    <row r="366" spans="2:5" s="20" customFormat="1" x14ac:dyDescent="0.2">
      <c r="B366" s="36"/>
      <c r="D366" s="37"/>
      <c r="E366" s="167"/>
    </row>
    <row r="367" spans="2:5" s="20" customFormat="1" x14ac:dyDescent="0.2">
      <c r="B367" s="36"/>
      <c r="D367" s="37"/>
      <c r="E367" s="167"/>
    </row>
    <row r="368" spans="2:5" s="20" customFormat="1" ht="15" x14ac:dyDescent="0.25">
      <c r="B368" s="38"/>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ht="15" x14ac:dyDescent="0.25">
      <c r="B376" s="38"/>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ht="15" x14ac:dyDescent="0.25">
      <c r="B380" s="39"/>
      <c r="D380" s="37"/>
      <c r="E380" s="167"/>
    </row>
    <row r="381" spans="2:5" s="20" customFormat="1" ht="15" x14ac:dyDescent="0.25">
      <c r="B381" s="39"/>
      <c r="D381" s="37"/>
      <c r="E381" s="167"/>
    </row>
    <row r="382" spans="2:5" s="20" customFormat="1" x14ac:dyDescent="0.2">
      <c r="B382" s="36"/>
      <c r="D382" s="37"/>
      <c r="E382" s="167"/>
    </row>
    <row r="383" spans="2:5" s="20" customFormat="1" ht="15" x14ac:dyDescent="0.25">
      <c r="B383" s="39"/>
      <c r="D383" s="37"/>
      <c r="E383" s="167"/>
    </row>
    <row r="384" spans="2:5" s="20" customFormat="1" x14ac:dyDescent="0.2">
      <c r="B384" s="36"/>
      <c r="D384" s="37"/>
      <c r="E384" s="167"/>
    </row>
    <row r="385" spans="2:5" s="20" customFormat="1" ht="15" x14ac:dyDescent="0.25">
      <c r="B385" s="39"/>
      <c r="D385" s="37"/>
      <c r="E385" s="167"/>
    </row>
    <row r="386" spans="2:5" s="20" customFormat="1" x14ac:dyDescent="0.2">
      <c r="B386" s="36"/>
      <c r="D386" s="37"/>
      <c r="E386" s="167"/>
    </row>
    <row r="387" spans="2:5" s="20" customFormat="1" ht="15" x14ac:dyDescent="0.25">
      <c r="B387" s="39"/>
      <c r="D387" s="37"/>
      <c r="E387" s="167"/>
    </row>
    <row r="388" spans="2:5" s="20" customFormat="1" x14ac:dyDescent="0.2">
      <c r="B388" s="36"/>
      <c r="D388" s="37"/>
      <c r="E388" s="167"/>
    </row>
    <row r="389" spans="2:5" s="20" customFormat="1" x14ac:dyDescent="0.2">
      <c r="B389" s="36"/>
      <c r="D389" s="37"/>
      <c r="E389" s="167"/>
    </row>
    <row r="390" spans="2:5" s="20" customFormat="1" x14ac:dyDescent="0.2">
      <c r="B390" s="36"/>
      <c r="D390" s="37"/>
      <c r="E390" s="167"/>
    </row>
    <row r="391" spans="2:5" s="20" customFormat="1" ht="15" x14ac:dyDescent="0.25">
      <c r="B391" s="39"/>
      <c r="D391" s="37"/>
      <c r="E391" s="167"/>
    </row>
    <row r="392" spans="2:5" s="20" customFormat="1" x14ac:dyDescent="0.2">
      <c r="B392" s="36"/>
      <c r="D392" s="37"/>
      <c r="E392" s="167"/>
    </row>
    <row r="393" spans="2:5" s="20" customFormat="1" ht="15" x14ac:dyDescent="0.25">
      <c r="B393" s="38"/>
      <c r="D393" s="37"/>
      <c r="E393" s="167"/>
    </row>
    <row r="394" spans="2:5" s="20" customFormat="1" x14ac:dyDescent="0.2">
      <c r="B394" s="36"/>
      <c r="D394" s="37"/>
      <c r="E394" s="167"/>
    </row>
    <row r="395" spans="2:5" s="20" customFormat="1" x14ac:dyDescent="0.2">
      <c r="B395" s="36"/>
      <c r="D395" s="37"/>
      <c r="E395" s="167"/>
    </row>
    <row r="396" spans="2:5" s="20" customFormat="1" x14ac:dyDescent="0.2">
      <c r="B396" s="36"/>
      <c r="D396" s="37"/>
      <c r="E396" s="167"/>
    </row>
    <row r="397" spans="2:5" s="20" customFormat="1" ht="15" x14ac:dyDescent="0.25">
      <c r="B397" s="39"/>
      <c r="D397" s="37"/>
      <c r="E397" s="167"/>
    </row>
    <row r="398" spans="2:5" s="20" customFormat="1" x14ac:dyDescent="0.2">
      <c r="B398" s="36"/>
      <c r="D398" s="37"/>
      <c r="E398" s="167"/>
    </row>
    <row r="399" spans="2:5" s="20" customFormat="1" ht="15" x14ac:dyDescent="0.25">
      <c r="B399" s="38"/>
      <c r="D399" s="37"/>
      <c r="E399" s="167"/>
    </row>
    <row r="400" spans="2:5" s="20" customFormat="1" x14ac:dyDescent="0.2">
      <c r="B400" s="36"/>
      <c r="D400" s="37"/>
      <c r="E400" s="167"/>
    </row>
    <row r="401" spans="2:5" s="20" customFormat="1" x14ac:dyDescent="0.2">
      <c r="B401" s="36"/>
      <c r="D401" s="37"/>
      <c r="E401" s="167"/>
    </row>
    <row r="402" spans="2:5" s="20" customFormat="1" x14ac:dyDescent="0.2">
      <c r="B402" s="36"/>
      <c r="D402" s="37"/>
      <c r="E402" s="167"/>
    </row>
    <row r="403" spans="2:5" s="20" customFormat="1" ht="15" x14ac:dyDescent="0.25">
      <c r="B403" s="38"/>
      <c r="D403" s="37"/>
      <c r="E403" s="167"/>
    </row>
    <row r="404" spans="2:5" s="20" customFormat="1" x14ac:dyDescent="0.2">
      <c r="B404" s="36"/>
      <c r="D404" s="37"/>
      <c r="E404" s="167"/>
    </row>
    <row r="405" spans="2:5" s="20" customFormat="1" x14ac:dyDescent="0.2">
      <c r="B405" s="36"/>
      <c r="D405" s="37"/>
      <c r="E405" s="167"/>
    </row>
    <row r="406" spans="2:5" s="20" customFormat="1" x14ac:dyDescent="0.2">
      <c r="B406" s="36"/>
      <c r="D406" s="37"/>
      <c r="E406" s="167"/>
    </row>
    <row r="407" spans="2:5" s="20" customFormat="1" ht="15" x14ac:dyDescent="0.25">
      <c r="B407" s="39"/>
      <c r="D407" s="37"/>
      <c r="E407" s="167"/>
    </row>
    <row r="408" spans="2:5" s="20" customFormat="1" x14ac:dyDescent="0.2">
      <c r="B408" s="36"/>
      <c r="D408" s="37"/>
      <c r="E408" s="167"/>
    </row>
    <row r="409" spans="2:5" s="20" customFormat="1" ht="15" x14ac:dyDescent="0.25">
      <c r="B409" s="38"/>
      <c r="D409" s="37"/>
    </row>
    <row r="410" spans="2:5" s="20" customFormat="1" x14ac:dyDescent="0.2">
      <c r="B410" s="36"/>
      <c r="D410" s="37"/>
    </row>
    <row r="411" spans="2:5" s="20" customFormat="1" x14ac:dyDescent="0.2">
      <c r="B411" s="36"/>
      <c r="D411" s="37"/>
    </row>
    <row r="412" spans="2:5" s="20" customFormat="1" x14ac:dyDescent="0.2">
      <c r="B412" s="36"/>
      <c r="D412" s="37"/>
    </row>
    <row r="413" spans="2:5" s="20" customFormat="1" ht="15" x14ac:dyDescent="0.25">
      <c r="B413" s="38"/>
      <c r="D413" s="37"/>
    </row>
    <row r="414" spans="2:5" s="20" customFormat="1" x14ac:dyDescent="0.2">
      <c r="B414" s="36"/>
      <c r="D414" s="37"/>
    </row>
    <row r="415" spans="2:5" s="20" customFormat="1" x14ac:dyDescent="0.2">
      <c r="B415" s="36"/>
      <c r="D415" s="37"/>
    </row>
    <row r="416" spans="2:5" s="20" customFormat="1" x14ac:dyDescent="0.2">
      <c r="B416" s="36"/>
      <c r="D416" s="37"/>
    </row>
    <row r="417" spans="2:4" s="20" customFormat="1" ht="15" x14ac:dyDescent="0.25">
      <c r="B417" s="39"/>
      <c r="D417" s="37"/>
    </row>
    <row r="418" spans="2:4" s="20" customFormat="1" x14ac:dyDescent="0.2">
      <c r="B418" s="36"/>
      <c r="D418" s="37"/>
    </row>
    <row r="419" spans="2:4" s="20" customFormat="1" ht="15" x14ac:dyDescent="0.25">
      <c r="B419" s="39"/>
      <c r="D419" s="37"/>
    </row>
    <row r="420" spans="2:4" s="20" customFormat="1" x14ac:dyDescent="0.2">
      <c r="B420" s="36"/>
      <c r="D420" s="37"/>
    </row>
    <row r="421" spans="2:4" s="20" customFormat="1" ht="15" x14ac:dyDescent="0.25">
      <c r="B421" s="39"/>
      <c r="D421" s="37"/>
    </row>
    <row r="422" spans="2:4" s="20" customFormat="1" x14ac:dyDescent="0.2">
      <c r="B422" s="36"/>
      <c r="D422" s="37"/>
    </row>
    <row r="423" spans="2:4" s="20" customFormat="1" ht="15" x14ac:dyDescent="0.25">
      <c r="B423" s="39"/>
      <c r="D423" s="37"/>
    </row>
    <row r="424" spans="2:4" s="20" customFormat="1" x14ac:dyDescent="0.2">
      <c r="B424" s="36"/>
      <c r="D424" s="37"/>
    </row>
    <row r="425" spans="2:4" s="20" customFormat="1" ht="15" x14ac:dyDescent="0.25">
      <c r="B425" s="39"/>
      <c r="D425" s="37"/>
    </row>
    <row r="426" spans="2:4" s="20" customFormat="1" x14ac:dyDescent="0.2">
      <c r="B426" s="36"/>
      <c r="D426" s="37"/>
    </row>
    <row r="427" spans="2:4" s="20" customFormat="1" x14ac:dyDescent="0.2">
      <c r="B427" s="36"/>
      <c r="D427" s="37"/>
    </row>
    <row r="428" spans="2:4" s="20" customFormat="1" x14ac:dyDescent="0.2">
      <c r="B428" s="36"/>
      <c r="D428" s="37"/>
    </row>
    <row r="429" spans="2:4" s="20" customFormat="1" ht="15" x14ac:dyDescent="0.25">
      <c r="B429" s="39"/>
      <c r="D429" s="37"/>
    </row>
    <row r="430" spans="2:4" s="20" customFormat="1" x14ac:dyDescent="0.2">
      <c r="B430" s="36"/>
      <c r="D430" s="37"/>
    </row>
    <row r="431" spans="2:4" s="20" customFormat="1" x14ac:dyDescent="0.2">
      <c r="B431" s="36"/>
      <c r="D431" s="37"/>
    </row>
    <row r="432" spans="2:4" s="20" customFormat="1" x14ac:dyDescent="0.2">
      <c r="B432" s="36"/>
      <c r="D432" s="37"/>
    </row>
    <row r="433" spans="2:4" s="20" customFormat="1" ht="15" x14ac:dyDescent="0.25">
      <c r="B433" s="38"/>
      <c r="D433" s="37"/>
    </row>
    <row r="434" spans="2:4" s="20" customFormat="1" x14ac:dyDescent="0.2">
      <c r="B434" s="36"/>
      <c r="D434" s="37"/>
    </row>
    <row r="435" spans="2:4" s="20" customFormat="1" x14ac:dyDescent="0.2">
      <c r="B435" s="36"/>
      <c r="D435" s="37"/>
    </row>
    <row r="436" spans="2:4" s="20" customFormat="1" x14ac:dyDescent="0.2">
      <c r="B436" s="36"/>
      <c r="D436" s="37"/>
    </row>
    <row r="437" spans="2:4" s="20" customFormat="1" ht="15" x14ac:dyDescent="0.25">
      <c r="B437" s="38"/>
      <c r="D437" s="37"/>
    </row>
    <row r="438" spans="2:4" s="20" customFormat="1" x14ac:dyDescent="0.2">
      <c r="B438" s="36"/>
      <c r="D438" s="37"/>
    </row>
    <row r="439" spans="2:4" s="20" customFormat="1" x14ac:dyDescent="0.2">
      <c r="B439" s="36"/>
      <c r="D439" s="37"/>
    </row>
    <row r="440" spans="2:4" s="20" customFormat="1" x14ac:dyDescent="0.2">
      <c r="B440" s="36"/>
      <c r="D440" s="37"/>
    </row>
    <row r="441" spans="2:4" s="20" customFormat="1" ht="15" x14ac:dyDescent="0.25">
      <c r="B441" s="39"/>
      <c r="D441" s="37"/>
    </row>
    <row r="442" spans="2:4" s="20" customFormat="1" x14ac:dyDescent="0.2">
      <c r="B442" s="36"/>
      <c r="D442" s="37"/>
    </row>
    <row r="443" spans="2:4" s="20" customFormat="1" ht="15" x14ac:dyDescent="0.25">
      <c r="B443" s="38"/>
      <c r="D443" s="37"/>
    </row>
    <row r="444" spans="2:4" s="20" customFormat="1" x14ac:dyDescent="0.2">
      <c r="B444" s="36"/>
      <c r="D444" s="37"/>
    </row>
    <row r="445" spans="2:4" s="20" customFormat="1" x14ac:dyDescent="0.2">
      <c r="B445" s="36"/>
      <c r="D445" s="37"/>
    </row>
    <row r="446" spans="2:4" s="20" customFormat="1" x14ac:dyDescent="0.2">
      <c r="B446" s="36"/>
      <c r="D446" s="37"/>
    </row>
    <row r="447" spans="2:4" s="20" customFormat="1" ht="15" x14ac:dyDescent="0.25">
      <c r="B447" s="39"/>
      <c r="D447" s="37"/>
    </row>
    <row r="448" spans="2:4" s="20" customFormat="1" x14ac:dyDescent="0.2">
      <c r="B448" s="36"/>
      <c r="D448" s="37"/>
    </row>
    <row r="449" spans="2:4" s="20" customFormat="1" ht="15" x14ac:dyDescent="0.25">
      <c r="B449" s="39"/>
      <c r="D449" s="37"/>
    </row>
    <row r="450" spans="2:4" s="20" customFormat="1" x14ac:dyDescent="0.2">
      <c r="B450" s="36"/>
      <c r="D450" s="37"/>
    </row>
    <row r="451" spans="2:4" s="20" customFormat="1" ht="15" x14ac:dyDescent="0.25">
      <c r="B451" s="39"/>
      <c r="D451" s="37"/>
    </row>
    <row r="452" spans="2:4" s="20" customFormat="1" x14ac:dyDescent="0.2">
      <c r="B452" s="36"/>
      <c r="D452" s="37"/>
    </row>
    <row r="453" spans="2:4" s="20" customFormat="1" ht="15" x14ac:dyDescent="0.25">
      <c r="B453" s="39"/>
      <c r="D453" s="37"/>
    </row>
    <row r="454" spans="2:4" s="20" customFormat="1" x14ac:dyDescent="0.2">
      <c r="B454" s="36"/>
      <c r="D454" s="37"/>
    </row>
    <row r="455" spans="2:4" s="20" customFormat="1" ht="15" x14ac:dyDescent="0.25">
      <c r="B455" s="39"/>
      <c r="D455" s="37"/>
    </row>
    <row r="456" spans="2:4" s="20" customFormat="1" x14ac:dyDescent="0.2">
      <c r="B456" s="36"/>
      <c r="D456" s="37"/>
    </row>
    <row r="457" spans="2:4" s="20" customFormat="1" x14ac:dyDescent="0.2">
      <c r="B457" s="36"/>
      <c r="D457" s="37"/>
    </row>
    <row r="458" spans="2:4" s="20" customFormat="1" x14ac:dyDescent="0.2">
      <c r="B458" s="36"/>
      <c r="D458" s="37"/>
    </row>
    <row r="459" spans="2:4" s="20" customFormat="1" ht="15" x14ac:dyDescent="0.25">
      <c r="B459" s="39"/>
      <c r="D459" s="37"/>
    </row>
    <row r="460" spans="2:4" s="20" customFormat="1" x14ac:dyDescent="0.2">
      <c r="B460" s="36"/>
      <c r="D460" s="37"/>
    </row>
    <row r="461" spans="2:4" s="20" customFormat="1" ht="15" x14ac:dyDescent="0.25">
      <c r="B461" s="38"/>
      <c r="D461" s="37"/>
    </row>
    <row r="462" spans="2:4" s="20" customFormat="1" x14ac:dyDescent="0.2">
      <c r="B462" s="36"/>
      <c r="D462" s="37"/>
    </row>
    <row r="463" spans="2:4" s="20" customFormat="1" x14ac:dyDescent="0.2">
      <c r="B463" s="36"/>
      <c r="D463" s="37"/>
    </row>
    <row r="464" spans="2:4" s="20" customFormat="1" x14ac:dyDescent="0.2">
      <c r="B464" s="36"/>
      <c r="D464" s="37"/>
    </row>
    <row r="465" spans="2:4" s="20" customFormat="1" x14ac:dyDescent="0.2">
      <c r="B465" s="36"/>
      <c r="D465" s="37"/>
    </row>
    <row r="466" spans="2:4" s="20" customFormat="1" x14ac:dyDescent="0.2">
      <c r="B466" s="36"/>
      <c r="D466" s="37"/>
    </row>
    <row r="467" spans="2:4" s="20" customFormat="1" ht="15" x14ac:dyDescent="0.25">
      <c r="B467" s="38"/>
      <c r="D467" s="37"/>
    </row>
    <row r="468" spans="2:4" s="20" customFormat="1" x14ac:dyDescent="0.2">
      <c r="B468" s="36"/>
      <c r="D468" s="37"/>
    </row>
    <row r="469" spans="2:4" s="20" customFormat="1" x14ac:dyDescent="0.2">
      <c r="B469" s="36"/>
      <c r="D469" s="37"/>
    </row>
    <row r="470" spans="2:4" s="20" customFormat="1" x14ac:dyDescent="0.2">
      <c r="B470" s="36"/>
      <c r="D470" s="37"/>
    </row>
    <row r="471" spans="2:4" s="20" customFormat="1" ht="15" x14ac:dyDescent="0.25">
      <c r="B471" s="38"/>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ht="15" x14ac:dyDescent="0.25">
      <c r="B475" s="38"/>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ht="15" x14ac:dyDescent="0.25">
      <c r="B479" s="38"/>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ht="15" x14ac:dyDescent="0.25">
      <c r="B483" s="39"/>
      <c r="D483" s="37"/>
    </row>
    <row r="484" spans="2:4" s="20" customFormat="1" x14ac:dyDescent="0.2">
      <c r="B484" s="36"/>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ht="15" x14ac:dyDescent="0.25">
      <c r="B511" s="38"/>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ht="15" x14ac:dyDescent="0.25">
      <c r="B519" s="39"/>
      <c r="D519" s="37"/>
    </row>
    <row r="520" spans="2:4" s="20" customFormat="1" x14ac:dyDescent="0.2">
      <c r="B520" s="36"/>
      <c r="D520" s="37"/>
    </row>
    <row r="521" spans="2:4" s="20" customFormat="1" ht="15" x14ac:dyDescent="0.25">
      <c r="B521" s="38"/>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ht="15" x14ac:dyDescent="0.25">
      <c r="B525" s="39"/>
      <c r="D525" s="37"/>
    </row>
    <row r="526" spans="2:4" s="20" customFormat="1" x14ac:dyDescent="0.2">
      <c r="B526" s="36"/>
      <c r="D526" s="37"/>
    </row>
    <row r="527" spans="2:4" s="20" customFormat="1" ht="15" x14ac:dyDescent="0.25">
      <c r="B527" s="38"/>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ht="15" x14ac:dyDescent="0.25">
      <c r="B533" s="39"/>
      <c r="D533" s="37"/>
    </row>
    <row r="534" spans="2:4" s="20" customFormat="1" x14ac:dyDescent="0.2">
      <c r="B534" s="36"/>
      <c r="D534" s="37"/>
    </row>
    <row r="535" spans="2:4" s="20" customFormat="1" ht="15" x14ac:dyDescent="0.25">
      <c r="B535" s="39"/>
      <c r="D535" s="37"/>
    </row>
    <row r="536" spans="2:4" s="20" customFormat="1" x14ac:dyDescent="0.2">
      <c r="B536" s="36"/>
      <c r="D536" s="37"/>
    </row>
    <row r="537" spans="2:4" s="20" customFormat="1" ht="15" x14ac:dyDescent="0.25">
      <c r="B537" s="39"/>
      <c r="D537" s="37"/>
    </row>
    <row r="538" spans="2:4" s="20" customFormat="1" x14ac:dyDescent="0.2">
      <c r="B538" s="36"/>
      <c r="D538" s="37"/>
    </row>
    <row r="539" spans="2:4" s="20" customFormat="1" ht="15" x14ac:dyDescent="0.25">
      <c r="B539" s="39"/>
      <c r="D539" s="37"/>
    </row>
    <row r="540" spans="2:4" s="20" customFormat="1" x14ac:dyDescent="0.2">
      <c r="B540" s="36"/>
      <c r="D540" s="37"/>
    </row>
    <row r="541" spans="2:4" s="20" customFormat="1" ht="15" x14ac:dyDescent="0.25">
      <c r="B541" s="39"/>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ht="15" x14ac:dyDescent="0.25">
      <c r="B545" s="39"/>
      <c r="D545" s="37"/>
    </row>
    <row r="546" spans="2:4" s="20" customFormat="1" x14ac:dyDescent="0.2">
      <c r="B546" s="36"/>
      <c r="D546" s="37"/>
    </row>
    <row r="547" spans="2:4" s="20" customFormat="1" ht="15" x14ac:dyDescent="0.25">
      <c r="B547" s="38"/>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x14ac:dyDescent="0.2">
      <c r="B551" s="36"/>
      <c r="D551" s="37"/>
    </row>
    <row r="552" spans="2:4" s="20" customFormat="1" x14ac:dyDescent="0.2">
      <c r="B552" s="36"/>
      <c r="D552" s="37"/>
    </row>
    <row r="553" spans="2:4" s="20" customFormat="1" ht="15" x14ac:dyDescent="0.25">
      <c r="B553" s="38"/>
      <c r="D553" s="37"/>
    </row>
    <row r="554" spans="2:4" s="20" customFormat="1" x14ac:dyDescent="0.2">
      <c r="B554" s="36"/>
      <c r="D554" s="37"/>
    </row>
    <row r="555" spans="2:4" s="20" customFormat="1" x14ac:dyDescent="0.2">
      <c r="B555" s="36"/>
      <c r="D555" s="37"/>
    </row>
    <row r="556" spans="2:4" s="20" customFormat="1" x14ac:dyDescent="0.2">
      <c r="B556" s="36"/>
      <c r="D556" s="37"/>
    </row>
    <row r="557" spans="2:4" s="20" customFormat="1" ht="15" x14ac:dyDescent="0.25">
      <c r="B557" s="39"/>
      <c r="D557" s="37"/>
    </row>
    <row r="558" spans="2:4" s="20" customFormat="1" x14ac:dyDescent="0.2">
      <c r="B558" s="36"/>
      <c r="D558" s="37"/>
    </row>
    <row r="559" spans="2:4" s="20" customFormat="1" ht="15" x14ac:dyDescent="0.25">
      <c r="B559" s="38"/>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ht="15" x14ac:dyDescent="0.25">
      <c r="B565" s="38"/>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ht="15" x14ac:dyDescent="0.25">
      <c r="B569" s="39"/>
      <c r="D569" s="37"/>
    </row>
    <row r="570" spans="2:4" s="20" customFormat="1" x14ac:dyDescent="0.2">
      <c r="B570" s="36"/>
      <c r="D570" s="37"/>
    </row>
    <row r="571" spans="2:4" s="20" customFormat="1" ht="15" x14ac:dyDescent="0.25">
      <c r="B571" s="39"/>
      <c r="D571" s="37"/>
    </row>
    <row r="572" spans="2:4" s="20" customFormat="1" x14ac:dyDescent="0.2">
      <c r="B572" s="36"/>
      <c r="D572" s="37"/>
    </row>
    <row r="573" spans="2:4" s="20" customFormat="1" ht="15" x14ac:dyDescent="0.25">
      <c r="B573" s="39"/>
      <c r="D573" s="37"/>
    </row>
    <row r="574" spans="2:4" s="20" customFormat="1" x14ac:dyDescent="0.2">
      <c r="B574" s="36"/>
      <c r="D574" s="37"/>
    </row>
    <row r="575" spans="2:4" s="20" customFormat="1" ht="15" x14ac:dyDescent="0.25">
      <c r="B575" s="39"/>
      <c r="D575" s="37"/>
    </row>
    <row r="576" spans="2:4" s="20" customFormat="1" x14ac:dyDescent="0.2">
      <c r="B576" s="36"/>
      <c r="D576" s="37"/>
    </row>
    <row r="577" spans="2:4" s="20" customFormat="1" ht="15" x14ac:dyDescent="0.25">
      <c r="B577" s="39"/>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ht="15" x14ac:dyDescent="0.25">
      <c r="B581" s="39"/>
      <c r="D581" s="37"/>
    </row>
    <row r="582" spans="2:4" s="20" customFormat="1" x14ac:dyDescent="0.2">
      <c r="B582" s="36"/>
      <c r="D582" s="37"/>
    </row>
    <row r="583" spans="2:4" s="20" customFormat="1" ht="15" x14ac:dyDescent="0.25">
      <c r="B583" s="38"/>
      <c r="D583" s="37"/>
    </row>
    <row r="584" spans="2:4" s="20" customFormat="1" x14ac:dyDescent="0.2">
      <c r="B584" s="36"/>
      <c r="D584" s="37"/>
    </row>
    <row r="585" spans="2:4" s="20" customFormat="1" x14ac:dyDescent="0.2">
      <c r="B585" s="36"/>
      <c r="D585" s="37"/>
    </row>
    <row r="586" spans="2:4" s="20" customFormat="1" x14ac:dyDescent="0.2">
      <c r="B586" s="36"/>
      <c r="D586" s="37"/>
    </row>
    <row r="587" spans="2:4" s="20" customFormat="1" x14ac:dyDescent="0.2">
      <c r="B587" s="36"/>
      <c r="D587" s="37"/>
    </row>
    <row r="588" spans="2:4" s="20" customFormat="1" x14ac:dyDescent="0.2">
      <c r="B588" s="36"/>
      <c r="D588" s="37"/>
    </row>
    <row r="589" spans="2:4" s="20" customFormat="1" ht="15" x14ac:dyDescent="0.25">
      <c r="B589" s="39"/>
      <c r="D589" s="37"/>
    </row>
    <row r="590" spans="2:4" s="20" customFormat="1" x14ac:dyDescent="0.2">
      <c r="B590" s="36"/>
      <c r="D590" s="37"/>
    </row>
    <row r="591" spans="2:4" s="20" customFormat="1" ht="15" x14ac:dyDescent="0.25">
      <c r="B591" s="38"/>
      <c r="D591" s="37"/>
    </row>
    <row r="592" spans="2:4" s="20" customFormat="1" x14ac:dyDescent="0.2">
      <c r="B592" s="36"/>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ht="15" x14ac:dyDescent="0.25">
      <c r="B597" s="39"/>
      <c r="D597" s="37"/>
    </row>
    <row r="598" spans="2:4" s="20" customFormat="1" x14ac:dyDescent="0.2">
      <c r="B598" s="36"/>
      <c r="D598" s="37"/>
    </row>
    <row r="599" spans="2:4" s="20" customFormat="1" ht="15" x14ac:dyDescent="0.25">
      <c r="B599" s="38"/>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ht="15" x14ac:dyDescent="0.25">
      <c r="B607" s="39"/>
      <c r="D607" s="37"/>
    </row>
    <row r="608" spans="2:4" s="20" customFormat="1" x14ac:dyDescent="0.2">
      <c r="B608" s="36"/>
      <c r="D608" s="37"/>
    </row>
    <row r="609" spans="2:4" s="20" customFormat="1" ht="15" x14ac:dyDescent="0.25">
      <c r="B609" s="38"/>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ht="15" x14ac:dyDescent="0.25">
      <c r="B613" s="39"/>
      <c r="D613" s="37"/>
    </row>
    <row r="614" spans="2:4" s="20" customFormat="1" x14ac:dyDescent="0.2">
      <c r="B614" s="36"/>
      <c r="D614" s="37"/>
    </row>
    <row r="615" spans="2:4" s="20" customFormat="1" ht="15" x14ac:dyDescent="0.25">
      <c r="B615" s="38"/>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ht="15" x14ac:dyDescent="0.25">
      <c r="B623" s="39"/>
      <c r="D623" s="37"/>
    </row>
    <row r="624" spans="2:4" s="20" customFormat="1" x14ac:dyDescent="0.2">
      <c r="B624" s="36"/>
      <c r="D624" s="37"/>
    </row>
    <row r="625" spans="2:4" s="20" customFormat="1" ht="15" x14ac:dyDescent="0.25">
      <c r="B625" s="38"/>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ht="15" x14ac:dyDescent="0.25">
      <c r="B635" s="39"/>
      <c r="D635" s="37"/>
    </row>
    <row r="636" spans="2:4" s="20" customFormat="1" x14ac:dyDescent="0.2">
      <c r="B636" s="36"/>
      <c r="D636" s="37"/>
    </row>
    <row r="637" spans="2:4" s="20" customFormat="1" ht="15" x14ac:dyDescent="0.25">
      <c r="B637" s="39"/>
      <c r="D637" s="37"/>
    </row>
    <row r="638" spans="2:4" s="20" customFormat="1" x14ac:dyDescent="0.2">
      <c r="B638" s="36"/>
      <c r="D638" s="37"/>
    </row>
    <row r="639" spans="2:4" s="20" customFormat="1" ht="15" x14ac:dyDescent="0.25">
      <c r="B639" s="39"/>
      <c r="D639" s="37"/>
    </row>
    <row r="640" spans="2:4" s="20" customFormat="1" x14ac:dyDescent="0.2">
      <c r="B640" s="36"/>
      <c r="D640" s="37"/>
    </row>
    <row r="641" spans="2:4" s="20" customFormat="1" ht="15" x14ac:dyDescent="0.25">
      <c r="B641" s="39"/>
      <c r="D641" s="37"/>
    </row>
    <row r="642" spans="2:4" s="20" customFormat="1" x14ac:dyDescent="0.2">
      <c r="B642" s="36"/>
      <c r="D642" s="37"/>
    </row>
    <row r="643" spans="2:4" s="20" customFormat="1" ht="15" x14ac:dyDescent="0.25">
      <c r="B643" s="39"/>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ht="15" x14ac:dyDescent="0.25">
      <c r="B647" s="39"/>
      <c r="D647" s="37"/>
    </row>
    <row r="648" spans="2:4" s="20" customFormat="1" x14ac:dyDescent="0.2">
      <c r="B648" s="36"/>
      <c r="D648" s="37"/>
    </row>
    <row r="649" spans="2:4" s="20" customFormat="1" ht="15" x14ac:dyDescent="0.25">
      <c r="B649" s="38"/>
      <c r="D649" s="37"/>
    </row>
    <row r="650" spans="2:4" s="20" customFormat="1" x14ac:dyDescent="0.2">
      <c r="B650" s="36"/>
      <c r="D650" s="37"/>
    </row>
    <row r="651" spans="2:4" s="20" customFormat="1" x14ac:dyDescent="0.2">
      <c r="B651" s="36"/>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8"/>
      <c r="D655" s="37"/>
    </row>
    <row r="656" spans="2:4" s="20" customFormat="1" x14ac:dyDescent="0.2">
      <c r="B656" s="36"/>
      <c r="D656" s="37"/>
    </row>
    <row r="657" spans="2:4" s="20" customFormat="1" x14ac:dyDescent="0.2">
      <c r="B657" s="36"/>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ht="15" x14ac:dyDescent="0.25">
      <c r="B661" s="38"/>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ht="15" x14ac:dyDescent="0.25">
      <c r="B665" s="38"/>
      <c r="D665" s="37"/>
    </row>
    <row r="666" spans="2:4" s="20" customFormat="1" x14ac:dyDescent="0.2">
      <c r="B666" s="36"/>
      <c r="D666" s="37"/>
    </row>
    <row r="667" spans="2:4" s="20" customFormat="1" x14ac:dyDescent="0.2">
      <c r="B667" s="36"/>
      <c r="D667" s="37"/>
    </row>
    <row r="668" spans="2:4" s="20" customFormat="1" x14ac:dyDescent="0.2">
      <c r="B668" s="36"/>
      <c r="D668" s="37"/>
    </row>
    <row r="669" spans="2:4" s="20" customFormat="1" ht="15" x14ac:dyDescent="0.25">
      <c r="B669" s="39"/>
      <c r="D669" s="37"/>
    </row>
    <row r="670" spans="2:4" s="20" customFormat="1" x14ac:dyDescent="0.2">
      <c r="B670" s="36"/>
      <c r="D670" s="37"/>
    </row>
    <row r="671" spans="2:4" s="20" customFormat="1" ht="15" x14ac:dyDescent="0.25">
      <c r="B671" s="38"/>
      <c r="D671" s="37"/>
    </row>
    <row r="672" spans="2:4" s="20" customFormat="1" x14ac:dyDescent="0.2">
      <c r="B672" s="36"/>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x14ac:dyDescent="0.2">
      <c r="B676" s="36"/>
      <c r="D676" s="37"/>
    </row>
    <row r="677" spans="2:4" s="20" customFormat="1" ht="15" x14ac:dyDescent="0.25">
      <c r="B677" s="39"/>
      <c r="D677" s="37"/>
    </row>
    <row r="678" spans="2:4" s="20" customFormat="1" x14ac:dyDescent="0.2">
      <c r="B678" s="36"/>
      <c r="D678" s="37"/>
    </row>
    <row r="679" spans="2:4" s="20" customFormat="1" ht="15" x14ac:dyDescent="0.25">
      <c r="B679" s="39"/>
      <c r="D679" s="37"/>
    </row>
    <row r="680" spans="2:4" s="20" customFormat="1" x14ac:dyDescent="0.2">
      <c r="B680" s="36"/>
      <c r="D680" s="37"/>
    </row>
    <row r="681" spans="2:4" s="20" customFormat="1" ht="15" x14ac:dyDescent="0.25">
      <c r="B681" s="39"/>
      <c r="D681" s="37"/>
    </row>
    <row r="682" spans="2:4" s="20" customFormat="1" x14ac:dyDescent="0.2">
      <c r="B682" s="36"/>
      <c r="D682" s="37"/>
    </row>
    <row r="683" spans="2:4" s="20" customFormat="1" ht="15" x14ac:dyDescent="0.25">
      <c r="B683" s="39"/>
      <c r="D683" s="37"/>
    </row>
    <row r="684" spans="2:4" s="20" customFormat="1" x14ac:dyDescent="0.2">
      <c r="B684" s="36"/>
      <c r="D684" s="37"/>
    </row>
    <row r="685" spans="2:4" s="20" customFormat="1" ht="15" x14ac:dyDescent="0.25">
      <c r="B685" s="39"/>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ht="15" x14ac:dyDescent="0.25">
      <c r="B689" s="39"/>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ht="15" x14ac:dyDescent="0.25">
      <c r="B693" s="39"/>
      <c r="D693" s="37"/>
    </row>
    <row r="694" spans="2:4" s="20" customFormat="1" x14ac:dyDescent="0.2">
      <c r="B694" s="36"/>
      <c r="D694" s="37"/>
    </row>
    <row r="695" spans="2:4" s="20" customFormat="1" ht="15" x14ac:dyDescent="0.25">
      <c r="B695" s="38"/>
      <c r="D695" s="37"/>
    </row>
    <row r="696" spans="2:4" s="20" customFormat="1" x14ac:dyDescent="0.2">
      <c r="B696" s="36"/>
      <c r="D696" s="37"/>
    </row>
    <row r="697" spans="2:4" s="20" customFormat="1" x14ac:dyDescent="0.2">
      <c r="B697" s="36"/>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8"/>
      <c r="D701" s="37"/>
    </row>
    <row r="702" spans="2:4" s="20" customFormat="1" x14ac:dyDescent="0.2">
      <c r="B702" s="36"/>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x14ac:dyDescent="0.2">
      <c r="B706" s="36"/>
      <c r="D706" s="37"/>
    </row>
    <row r="707" spans="2:4" s="20" customFormat="1" ht="15" x14ac:dyDescent="0.25">
      <c r="B707" s="39"/>
      <c r="D707" s="37"/>
    </row>
    <row r="708" spans="2:4" s="20" customFormat="1" ht="15" x14ac:dyDescent="0.25">
      <c r="B708" s="39"/>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9"/>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ht="15" x14ac:dyDescent="0.25">
      <c r="B718" s="39"/>
      <c r="D718" s="37"/>
    </row>
    <row r="719" spans="2:4" s="20" customFormat="1" x14ac:dyDescent="0.2">
      <c r="B719" s="36"/>
      <c r="D719" s="37"/>
    </row>
    <row r="720" spans="2:4" s="20" customFormat="1" ht="15" x14ac:dyDescent="0.25">
      <c r="B720" s="38"/>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ht="15" x14ac:dyDescent="0.25">
      <c r="B724" s="39"/>
      <c r="D724" s="37"/>
    </row>
    <row r="725" spans="2:4" s="20" customFormat="1" x14ac:dyDescent="0.2">
      <c r="B725" s="36"/>
      <c r="D725" s="37"/>
    </row>
    <row r="726" spans="2:4" s="20" customFormat="1" ht="15" x14ac:dyDescent="0.25">
      <c r="B726" s="38"/>
      <c r="D726" s="37"/>
    </row>
    <row r="727" spans="2:4" s="20" customFormat="1" x14ac:dyDescent="0.2">
      <c r="B727" s="36"/>
      <c r="D727" s="37"/>
    </row>
    <row r="728" spans="2:4" s="20" customFormat="1" x14ac:dyDescent="0.2">
      <c r="B728" s="36"/>
      <c r="D728" s="37"/>
    </row>
    <row r="729" spans="2:4" s="20" customFormat="1" x14ac:dyDescent="0.2">
      <c r="B729" s="36"/>
      <c r="D729" s="37"/>
    </row>
    <row r="730" spans="2:4" s="20" customFormat="1" ht="15" x14ac:dyDescent="0.25">
      <c r="B730" s="39"/>
      <c r="D730" s="37"/>
    </row>
    <row r="731" spans="2:4" s="20" customFormat="1" x14ac:dyDescent="0.2">
      <c r="B731" s="36"/>
      <c r="D731" s="37"/>
    </row>
    <row r="732" spans="2:4" s="20" customFormat="1" ht="15" x14ac:dyDescent="0.25">
      <c r="B732" s="38"/>
      <c r="D732" s="37"/>
    </row>
    <row r="733" spans="2:4" s="20" customFormat="1" x14ac:dyDescent="0.2">
      <c r="B733" s="36"/>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x14ac:dyDescent="0.2">
      <c r="B737" s="36"/>
      <c r="D737" s="37"/>
    </row>
    <row r="738" spans="2:4" s="20" customFormat="1" ht="15" x14ac:dyDescent="0.25">
      <c r="B738" s="39"/>
      <c r="D738" s="37"/>
    </row>
    <row r="739" spans="2:4" s="20" customFormat="1" x14ac:dyDescent="0.2">
      <c r="B739" s="36"/>
      <c r="D739" s="37"/>
    </row>
    <row r="740" spans="2:4" s="20" customFormat="1" ht="15" x14ac:dyDescent="0.25">
      <c r="B740" s="39"/>
      <c r="D740" s="37"/>
    </row>
    <row r="741" spans="2:4" s="20" customFormat="1" x14ac:dyDescent="0.2">
      <c r="B741" s="36"/>
      <c r="D741" s="37"/>
    </row>
    <row r="742" spans="2:4" s="20" customFormat="1" ht="15" x14ac:dyDescent="0.25">
      <c r="B742" s="39"/>
      <c r="D742" s="37"/>
    </row>
    <row r="743" spans="2:4" s="20" customFormat="1" x14ac:dyDescent="0.2">
      <c r="B743" s="36"/>
      <c r="D743" s="37"/>
    </row>
    <row r="744" spans="2:4" s="20" customFormat="1" ht="15" x14ac:dyDescent="0.25">
      <c r="B744" s="39"/>
      <c r="D744" s="37"/>
    </row>
    <row r="745" spans="2:4" s="20" customFormat="1" x14ac:dyDescent="0.2">
      <c r="B745" s="36"/>
      <c r="D745" s="37"/>
    </row>
    <row r="746" spans="2:4" s="20" customFormat="1" ht="15" x14ac:dyDescent="0.25">
      <c r="B746" s="39"/>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ht="15" x14ac:dyDescent="0.25">
      <c r="B750" s="39"/>
      <c r="D750" s="37"/>
    </row>
    <row r="751" spans="2:4" s="20" customFormat="1" x14ac:dyDescent="0.2">
      <c r="B751" s="36"/>
      <c r="D751" s="37"/>
    </row>
    <row r="752" spans="2:4" s="20" customFormat="1" ht="15" x14ac:dyDescent="0.25">
      <c r="B752" s="38"/>
      <c r="D752" s="37"/>
    </row>
    <row r="753" spans="2:4" s="20" customFormat="1" x14ac:dyDescent="0.2">
      <c r="B753" s="36"/>
      <c r="D753" s="37"/>
    </row>
    <row r="754" spans="2:4" s="20" customFormat="1" x14ac:dyDescent="0.2">
      <c r="B754" s="36"/>
      <c r="D754" s="37"/>
    </row>
    <row r="755" spans="2:4" s="20" customFormat="1" x14ac:dyDescent="0.2">
      <c r="B755" s="36"/>
      <c r="D755" s="37"/>
    </row>
    <row r="756" spans="2:4" s="20" customFormat="1" ht="15" x14ac:dyDescent="0.25">
      <c r="B756" s="38"/>
      <c r="D756" s="37"/>
    </row>
    <row r="757" spans="2:4" s="20" customFormat="1" x14ac:dyDescent="0.2">
      <c r="B757" s="36"/>
      <c r="D757" s="37"/>
    </row>
    <row r="758" spans="2:4" s="20" customFormat="1" x14ac:dyDescent="0.2">
      <c r="B758" s="36"/>
      <c r="D758" s="37"/>
    </row>
    <row r="759" spans="2:4" s="20" customFormat="1" x14ac:dyDescent="0.2">
      <c r="B759" s="36"/>
      <c r="D759" s="37"/>
    </row>
    <row r="760" spans="2:4" s="20" customFormat="1" ht="15" x14ac:dyDescent="0.25">
      <c r="B760" s="38"/>
      <c r="D760" s="37"/>
    </row>
    <row r="761" spans="2:4" s="20" customFormat="1" x14ac:dyDescent="0.2">
      <c r="B761" s="36"/>
      <c r="D761" s="37"/>
    </row>
    <row r="762" spans="2:4" s="20" customFormat="1" x14ac:dyDescent="0.2">
      <c r="B762" s="36"/>
      <c r="D762" s="37"/>
    </row>
    <row r="763" spans="2:4" s="20" customFormat="1" x14ac:dyDescent="0.2">
      <c r="B763" s="36"/>
      <c r="D763" s="37"/>
    </row>
    <row r="764" spans="2:4" s="20" customFormat="1" ht="15" x14ac:dyDescent="0.25">
      <c r="B764" s="38"/>
      <c r="D764" s="37"/>
    </row>
    <row r="765" spans="2:4" s="20" customFormat="1" x14ac:dyDescent="0.2">
      <c r="B765" s="36"/>
      <c r="D765" s="37"/>
    </row>
    <row r="766" spans="2:4" s="20" customFormat="1" x14ac:dyDescent="0.2">
      <c r="B766" s="36"/>
      <c r="D766" s="37"/>
    </row>
    <row r="767" spans="2:4" s="20" customFormat="1" x14ac:dyDescent="0.2">
      <c r="B767" s="36"/>
      <c r="D767" s="37"/>
    </row>
    <row r="768" spans="2:4" s="20" customFormat="1" ht="15" x14ac:dyDescent="0.25">
      <c r="B768" s="38"/>
      <c r="D768" s="37"/>
    </row>
    <row r="769" spans="2:4" s="20" customFormat="1" x14ac:dyDescent="0.2">
      <c r="B769" s="36"/>
      <c r="D769" s="37"/>
    </row>
    <row r="770" spans="2:4" s="20" customFormat="1" x14ac:dyDescent="0.2">
      <c r="B770" s="36"/>
      <c r="D770" s="37"/>
    </row>
    <row r="771" spans="2:4" s="20" customFormat="1" x14ac:dyDescent="0.2">
      <c r="B771" s="36"/>
      <c r="D771" s="37"/>
    </row>
    <row r="772" spans="2:4" s="20" customFormat="1" ht="15" x14ac:dyDescent="0.25">
      <c r="B772" s="39"/>
      <c r="D772" s="37"/>
    </row>
    <row r="773" spans="2:4" s="20" customFormat="1" x14ac:dyDescent="0.2">
      <c r="B773" s="36"/>
      <c r="D773" s="37"/>
    </row>
    <row r="774" spans="2:4" s="20" customFormat="1" ht="15" x14ac:dyDescent="0.25">
      <c r="B774" s="38"/>
      <c r="D774" s="37"/>
    </row>
    <row r="775" spans="2:4" s="20" customFormat="1" x14ac:dyDescent="0.2">
      <c r="B775" s="36"/>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ht="15" x14ac:dyDescent="0.25">
      <c r="B790" s="39"/>
      <c r="D790" s="37"/>
    </row>
    <row r="791" spans="2:4" s="20" customFormat="1" x14ac:dyDescent="0.2">
      <c r="B791" s="36"/>
      <c r="D791" s="37"/>
    </row>
    <row r="792" spans="2:4" s="20" customFormat="1" ht="15" x14ac:dyDescent="0.25">
      <c r="B792" s="38"/>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ht="15" x14ac:dyDescent="0.25">
      <c r="B796" s="38"/>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ht="15" x14ac:dyDescent="0.25">
      <c r="B800" s="38"/>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ht="15" x14ac:dyDescent="0.25">
      <c r="B804" s="39"/>
      <c r="D804" s="37"/>
    </row>
    <row r="805" spans="2:4" s="20" customFormat="1" x14ac:dyDescent="0.2">
      <c r="B805" s="36"/>
      <c r="D805" s="37"/>
    </row>
    <row r="806" spans="2:4" s="20" customFormat="1" x14ac:dyDescent="0.2">
      <c r="B806" s="36"/>
      <c r="D806" s="37"/>
    </row>
    <row r="807" spans="2:4" s="20" customFormat="1" x14ac:dyDescent="0.2">
      <c r="B807" s="36"/>
      <c r="D807" s="37"/>
    </row>
    <row r="808" spans="2:4" s="20" customFormat="1" ht="15" x14ac:dyDescent="0.25">
      <c r="B808" s="39"/>
      <c r="D808" s="37"/>
    </row>
    <row r="809" spans="2:4" s="20" customFormat="1" x14ac:dyDescent="0.2">
      <c r="B809" s="36"/>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ht="15" x14ac:dyDescent="0.25">
      <c r="B814" s="39"/>
      <c r="D814" s="37"/>
    </row>
    <row r="815" spans="2:4" s="20" customFormat="1" x14ac:dyDescent="0.2">
      <c r="B815" s="36"/>
      <c r="D815" s="37"/>
    </row>
    <row r="816" spans="2:4" s="20" customFormat="1" ht="15" x14ac:dyDescent="0.25">
      <c r="B816" s="38"/>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ht="15" x14ac:dyDescent="0.25">
      <c r="B830" s="39"/>
      <c r="D830" s="37"/>
    </row>
    <row r="831" spans="2:4" s="20" customFormat="1" x14ac:dyDescent="0.2">
      <c r="B831" s="36"/>
      <c r="D831" s="37"/>
    </row>
    <row r="832" spans="2:4" s="20" customFormat="1" ht="15" x14ac:dyDescent="0.25">
      <c r="B832" s="38"/>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ht="15" x14ac:dyDescent="0.25">
      <c r="B840" s="38"/>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ht="15" x14ac:dyDescent="0.25">
      <c r="B866" s="38"/>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ht="15" x14ac:dyDescent="0.25">
      <c r="B870" s="39"/>
      <c r="D870" s="37"/>
    </row>
    <row r="871" spans="2:4" s="20" customFormat="1" x14ac:dyDescent="0.2">
      <c r="B871" s="36"/>
      <c r="D871" s="37"/>
    </row>
    <row r="872" spans="2:4" s="20" customFormat="1" ht="15" x14ac:dyDescent="0.25">
      <c r="B872" s="38"/>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ht="15" x14ac:dyDescent="0.25">
      <c r="B886" s="38"/>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ht="15" x14ac:dyDescent="0.25">
      <c r="B894" s="38"/>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ht="15" x14ac:dyDescent="0.25">
      <c r="B898" s="39"/>
      <c r="D898" s="37"/>
    </row>
    <row r="899" spans="2:4" s="20" customFormat="1" x14ac:dyDescent="0.2">
      <c r="B899" s="36"/>
      <c r="D899" s="37"/>
    </row>
    <row r="900" spans="2:4" s="20" customFormat="1" ht="15" x14ac:dyDescent="0.25">
      <c r="B900" s="38"/>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ht="15" x14ac:dyDescent="0.25">
      <c r="B904" s="39"/>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ht="15" x14ac:dyDescent="0.25">
      <c r="B908" s="38"/>
      <c r="D908" s="37"/>
    </row>
    <row r="909" spans="2:4" s="20" customFormat="1" x14ac:dyDescent="0.2">
      <c r="B909" s="36"/>
      <c r="D909" s="37"/>
    </row>
    <row r="910" spans="2:4" s="20" customFormat="1" x14ac:dyDescent="0.2">
      <c r="B910" s="36"/>
      <c r="D910" s="37"/>
    </row>
    <row r="911" spans="2:4" s="20" customFormat="1" x14ac:dyDescent="0.2">
      <c r="B911" s="36"/>
      <c r="D911" s="37"/>
    </row>
    <row r="912" spans="2:4" s="20" customFormat="1" ht="15" x14ac:dyDescent="0.25">
      <c r="B912" s="39"/>
      <c r="D912" s="37"/>
    </row>
    <row r="913" spans="2:4" s="20" customFormat="1" x14ac:dyDescent="0.2">
      <c r="B913" s="36"/>
      <c r="D913" s="37"/>
    </row>
    <row r="914" spans="2:4" s="20" customFormat="1" ht="15" x14ac:dyDescent="0.25">
      <c r="B914" s="39"/>
      <c r="D914" s="37"/>
    </row>
    <row r="915" spans="2:4" s="20" customFormat="1" x14ac:dyDescent="0.2">
      <c r="B915" s="36"/>
      <c r="D915" s="37"/>
    </row>
    <row r="916" spans="2:4" s="20" customFormat="1" ht="15" x14ac:dyDescent="0.25">
      <c r="B916" s="39"/>
      <c r="D916" s="37"/>
    </row>
    <row r="917" spans="2:4" s="20" customFormat="1" x14ac:dyDescent="0.2">
      <c r="B917" s="36"/>
      <c r="D917" s="37"/>
    </row>
    <row r="918" spans="2:4" s="20" customFormat="1" ht="15" x14ac:dyDescent="0.25">
      <c r="B918" s="39"/>
      <c r="D918" s="37"/>
    </row>
    <row r="919" spans="2:4" s="20" customFormat="1" x14ac:dyDescent="0.2">
      <c r="B919" s="36"/>
      <c r="D919" s="37"/>
    </row>
    <row r="920" spans="2:4" s="20" customFormat="1" ht="15" x14ac:dyDescent="0.25">
      <c r="B920" s="39"/>
      <c r="D920" s="37"/>
    </row>
    <row r="921" spans="2:4" s="20" customFormat="1" x14ac:dyDescent="0.2">
      <c r="B921" s="36"/>
      <c r="D921" s="37"/>
    </row>
    <row r="922" spans="2:4" s="20" customFormat="1" x14ac:dyDescent="0.2">
      <c r="B922" s="36"/>
      <c r="D922" s="37"/>
    </row>
    <row r="923" spans="2:4" s="20" customFormat="1" x14ac:dyDescent="0.2">
      <c r="B923" s="36"/>
      <c r="D923" s="37"/>
    </row>
    <row r="924" spans="2:4" s="20" customFormat="1" ht="15" x14ac:dyDescent="0.25">
      <c r="B924" s="39"/>
      <c r="D924" s="37"/>
    </row>
    <row r="925" spans="2:4" s="20" customFormat="1" x14ac:dyDescent="0.2">
      <c r="B925" s="36"/>
      <c r="D925" s="37"/>
    </row>
    <row r="926" spans="2:4" s="20" customFormat="1" ht="15" x14ac:dyDescent="0.25">
      <c r="B926" s="38"/>
      <c r="D926" s="37"/>
    </row>
    <row r="927" spans="2:4" s="20" customFormat="1" x14ac:dyDescent="0.2">
      <c r="B927" s="36"/>
      <c r="D927" s="37"/>
    </row>
    <row r="928" spans="2:4" s="20" customFormat="1" x14ac:dyDescent="0.2">
      <c r="B928" s="36"/>
      <c r="D928" s="37"/>
    </row>
    <row r="929" spans="2:4" s="20" customFormat="1" x14ac:dyDescent="0.2">
      <c r="B929" s="36"/>
      <c r="D929" s="37"/>
    </row>
    <row r="930" spans="2:4" s="20" customFormat="1" ht="15" x14ac:dyDescent="0.25">
      <c r="B930" s="38"/>
      <c r="D930" s="37"/>
    </row>
    <row r="931" spans="2:4" s="20" customFormat="1" x14ac:dyDescent="0.2">
      <c r="B931" s="36"/>
      <c r="D931" s="37"/>
    </row>
    <row r="932" spans="2:4" s="20" customFormat="1" x14ac:dyDescent="0.2">
      <c r="B932" s="36"/>
      <c r="D932" s="37"/>
    </row>
    <row r="933" spans="2:4" s="20" customFormat="1" x14ac:dyDescent="0.2">
      <c r="B933" s="36"/>
      <c r="D933" s="37"/>
    </row>
    <row r="934" spans="2:4" s="20" customFormat="1" ht="15" x14ac:dyDescent="0.25">
      <c r="B934" s="39"/>
      <c r="D934" s="37"/>
    </row>
    <row r="935" spans="2:4" s="20" customFormat="1" x14ac:dyDescent="0.2">
      <c r="B935" s="36"/>
      <c r="D935" s="37"/>
    </row>
    <row r="936" spans="2:4" s="20" customFormat="1" ht="15" x14ac:dyDescent="0.25">
      <c r="B936" s="38"/>
      <c r="D936" s="37"/>
    </row>
    <row r="937" spans="2:4" s="20" customFormat="1" x14ac:dyDescent="0.2">
      <c r="B937" s="36"/>
      <c r="D937" s="37"/>
    </row>
    <row r="938" spans="2:4" s="20" customFormat="1" x14ac:dyDescent="0.2">
      <c r="B938" s="36"/>
      <c r="D938" s="37"/>
    </row>
    <row r="939" spans="2:4" s="20" customFormat="1" x14ac:dyDescent="0.2">
      <c r="B939" s="36"/>
      <c r="D939" s="37"/>
    </row>
    <row r="940" spans="2:4" s="20" customFormat="1" ht="15" x14ac:dyDescent="0.25">
      <c r="B940" s="39"/>
      <c r="D940" s="37"/>
    </row>
    <row r="941" spans="2:4" s="20" customFormat="1" x14ac:dyDescent="0.2">
      <c r="B941" s="36"/>
      <c r="D941" s="37"/>
    </row>
    <row r="942" spans="2:4" s="20" customFormat="1" ht="15" x14ac:dyDescent="0.25">
      <c r="B942" s="39"/>
      <c r="D942" s="37"/>
    </row>
    <row r="943" spans="2:4" s="20" customFormat="1" x14ac:dyDescent="0.2">
      <c r="B943" s="36"/>
      <c r="D943" s="37"/>
    </row>
    <row r="944" spans="2:4" s="20" customFormat="1" ht="15" x14ac:dyDescent="0.25">
      <c r="B944" s="39"/>
      <c r="D944" s="37"/>
    </row>
    <row r="945" spans="2:4" s="20" customFormat="1" x14ac:dyDescent="0.2">
      <c r="B945" s="36"/>
      <c r="D945" s="37"/>
    </row>
    <row r="946" spans="2:4" s="20" customFormat="1" ht="15" x14ac:dyDescent="0.25">
      <c r="B946" s="39"/>
      <c r="D946" s="37"/>
    </row>
    <row r="947" spans="2:4" s="20" customFormat="1" x14ac:dyDescent="0.2">
      <c r="B947" s="36"/>
      <c r="D947" s="37"/>
    </row>
    <row r="948" spans="2:4" s="20" customFormat="1" ht="15" x14ac:dyDescent="0.25">
      <c r="B948" s="39"/>
      <c r="D948" s="37"/>
    </row>
    <row r="949" spans="2:4" s="20" customFormat="1" x14ac:dyDescent="0.2">
      <c r="B949" s="36"/>
      <c r="D949" s="37"/>
    </row>
    <row r="950" spans="2:4" s="20" customFormat="1" x14ac:dyDescent="0.2">
      <c r="B950" s="36"/>
      <c r="D950" s="37"/>
    </row>
    <row r="951" spans="2:4" s="20" customFormat="1" x14ac:dyDescent="0.2">
      <c r="B951" s="36"/>
      <c r="D951" s="37"/>
    </row>
    <row r="952" spans="2:4" s="20" customFormat="1" ht="15" x14ac:dyDescent="0.25">
      <c r="B952" s="39"/>
      <c r="D952" s="37"/>
    </row>
    <row r="953" spans="2:4" s="20" customFormat="1" x14ac:dyDescent="0.2">
      <c r="B953" s="36"/>
      <c r="D953" s="37"/>
    </row>
    <row r="954" spans="2:4" s="20" customFormat="1" x14ac:dyDescent="0.2">
      <c r="B954" s="36"/>
      <c r="D954" s="37"/>
    </row>
    <row r="955" spans="2:4" s="20" customFormat="1" x14ac:dyDescent="0.2">
      <c r="B955" s="36"/>
      <c r="D955" s="37"/>
    </row>
    <row r="956" spans="2:4" s="20" customFormat="1" ht="15" x14ac:dyDescent="0.25">
      <c r="B956" s="38"/>
      <c r="D956" s="37"/>
    </row>
    <row r="957" spans="2:4" s="20" customFormat="1" x14ac:dyDescent="0.2">
      <c r="B957" s="36"/>
      <c r="D957" s="37"/>
    </row>
    <row r="958" spans="2:4" s="20" customFormat="1" x14ac:dyDescent="0.2">
      <c r="B958" s="36"/>
      <c r="D958" s="37"/>
    </row>
    <row r="959" spans="2:4" s="20" customFormat="1" x14ac:dyDescent="0.2">
      <c r="B959" s="36"/>
      <c r="D959" s="37"/>
    </row>
    <row r="960" spans="2:4" s="20" customFormat="1" x14ac:dyDescent="0.2">
      <c r="B960" s="36"/>
      <c r="D960" s="37"/>
    </row>
    <row r="961" spans="2:4" s="20" customFormat="1" x14ac:dyDescent="0.2">
      <c r="B961" s="36"/>
      <c r="D961" s="37"/>
    </row>
    <row r="962" spans="2:4" s="20" customFormat="1" ht="15" x14ac:dyDescent="0.25">
      <c r="B962" s="39"/>
      <c r="D962" s="37"/>
    </row>
    <row r="963" spans="2:4" s="20" customFormat="1" x14ac:dyDescent="0.2">
      <c r="B963" s="36"/>
      <c r="D963" s="37"/>
    </row>
    <row r="964" spans="2:4" s="20" customFormat="1" ht="15" x14ac:dyDescent="0.25">
      <c r="B964" s="38"/>
      <c r="D964" s="37"/>
    </row>
    <row r="965" spans="2:4" s="20" customFormat="1" x14ac:dyDescent="0.2">
      <c r="B965" s="36"/>
      <c r="D965" s="37"/>
    </row>
    <row r="966" spans="2:4" s="20" customFormat="1" x14ac:dyDescent="0.2">
      <c r="B966" s="36"/>
      <c r="D966" s="37"/>
    </row>
    <row r="967" spans="2:4" s="20" customFormat="1" x14ac:dyDescent="0.2">
      <c r="B967" s="36"/>
      <c r="D967" s="37"/>
    </row>
    <row r="968" spans="2:4" s="20" customFormat="1" ht="15" x14ac:dyDescent="0.25">
      <c r="B968" s="39"/>
      <c r="D968" s="37"/>
    </row>
    <row r="969" spans="2:4" s="20" customFormat="1" x14ac:dyDescent="0.2">
      <c r="B969" s="36"/>
      <c r="D969" s="37"/>
    </row>
    <row r="970" spans="2:4" s="20" customFormat="1" ht="15" x14ac:dyDescent="0.25">
      <c r="B970" s="38"/>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x14ac:dyDescent="0.2">
      <c r="B975" s="36"/>
      <c r="D975" s="37"/>
    </row>
    <row r="976" spans="2:4" s="20" customFormat="1" ht="15" x14ac:dyDescent="0.25">
      <c r="B976" s="39"/>
      <c r="D976" s="37"/>
    </row>
    <row r="977" spans="2:4" s="20" customFormat="1" x14ac:dyDescent="0.2">
      <c r="B977" s="36"/>
      <c r="D977" s="37"/>
    </row>
    <row r="978" spans="2:4" s="20" customFormat="1" ht="15" x14ac:dyDescent="0.25">
      <c r="B978" s="38"/>
      <c r="D978" s="37"/>
    </row>
    <row r="979" spans="2:4" s="20" customFormat="1" x14ac:dyDescent="0.2">
      <c r="B979" s="36"/>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ht="15" x14ac:dyDescent="0.25">
      <c r="B984" s="38"/>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ht="15" x14ac:dyDescent="0.25">
      <c r="B992" s="39"/>
      <c r="D992" s="37"/>
    </row>
    <row r="993" spans="2:4" s="20" customFormat="1" x14ac:dyDescent="0.2">
      <c r="B993" s="36"/>
      <c r="D993" s="37"/>
    </row>
    <row r="994" spans="2:4" s="20" customFormat="1" ht="15" x14ac:dyDescent="0.25">
      <c r="B994" s="38"/>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ht="15" x14ac:dyDescent="0.25">
      <c r="B998" s="38"/>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ht="15" x14ac:dyDescent="0.25">
      <c r="B1002" s="39"/>
      <c r="D1002" s="37"/>
    </row>
    <row r="1003" spans="2:4" s="20" customFormat="1" x14ac:dyDescent="0.2">
      <c r="B1003" s="36"/>
      <c r="D1003" s="37"/>
    </row>
    <row r="1004" spans="2:4" s="20" customFormat="1" ht="15" x14ac:dyDescent="0.25">
      <c r="B1004" s="39"/>
      <c r="D1004" s="37"/>
    </row>
    <row r="1005" spans="2:4" s="20" customFormat="1" x14ac:dyDescent="0.2">
      <c r="B1005" s="36"/>
      <c r="D1005" s="37"/>
    </row>
    <row r="1006" spans="2:4" s="20" customFormat="1" ht="15" x14ac:dyDescent="0.25">
      <c r="B1006" s="39"/>
      <c r="D1006" s="37"/>
    </row>
    <row r="1007" spans="2:4" s="20" customFormat="1" x14ac:dyDescent="0.2">
      <c r="B1007" s="36"/>
      <c r="D1007" s="37"/>
    </row>
    <row r="1008" spans="2:4" s="20" customFormat="1" ht="15" x14ac:dyDescent="0.25">
      <c r="B1008" s="39"/>
      <c r="D1008" s="37"/>
    </row>
    <row r="1009" spans="2:5" s="20" customFormat="1" x14ac:dyDescent="0.2">
      <c r="B1009" s="36"/>
      <c r="D1009" s="37"/>
    </row>
    <row r="1010" spans="2:5" s="20" customFormat="1" ht="15" x14ac:dyDescent="0.25">
      <c r="B1010" s="38"/>
      <c r="D1010" s="37"/>
    </row>
    <row r="1011" spans="2:5" s="20" customFormat="1" x14ac:dyDescent="0.2">
      <c r="B1011" s="36"/>
      <c r="D1011" s="37"/>
    </row>
    <row r="1012" spans="2:5" s="20" customFormat="1" x14ac:dyDescent="0.2">
      <c r="B1012" s="40"/>
      <c r="C1012" s="41"/>
      <c r="D1012" s="42"/>
      <c r="E1012" s="43"/>
    </row>
    <row r="1013" spans="2:5" s="20" customFormat="1" x14ac:dyDescent="0.2">
      <c r="B1013" s="36"/>
      <c r="D1013" s="37"/>
    </row>
    <row r="1014" spans="2:5" s="20" customFormat="1" x14ac:dyDescent="0.2">
      <c r="B1014" s="36"/>
      <c r="D1014" s="44"/>
    </row>
    <row r="1015" spans="2:5" s="20" customFormat="1" x14ac:dyDescent="0.2">
      <c r="B1015" s="36"/>
      <c r="D1015" s="37"/>
    </row>
    <row r="1016" spans="2:5" s="20" customFormat="1" x14ac:dyDescent="0.2">
      <c r="B1016" s="36"/>
      <c r="D1016" s="44"/>
    </row>
    <row r="1017" spans="2:5" s="20" customFormat="1" x14ac:dyDescent="0.2">
      <c r="B1017" s="36"/>
      <c r="D1017" s="37"/>
    </row>
    <row r="1018" spans="2:5" s="20" customFormat="1" ht="15" x14ac:dyDescent="0.25">
      <c r="B1018" s="39"/>
      <c r="D1018" s="37"/>
    </row>
    <row r="1019" spans="2:5" s="20" customFormat="1" x14ac:dyDescent="0.2">
      <c r="B1019" s="45"/>
      <c r="C1019" s="46"/>
      <c r="D1019" s="47"/>
      <c r="E1019" s="47"/>
    </row>
    <row r="1020" spans="2:5" s="20" customFormat="1" x14ac:dyDescent="0.2">
      <c r="B1020" s="36"/>
      <c r="D1020" s="37"/>
      <c r="E1020" s="37"/>
    </row>
    <row r="1021" spans="2:5" s="20" customFormat="1" x14ac:dyDescent="0.2">
      <c r="B1021" s="36"/>
      <c r="D1021" s="44"/>
    </row>
    <row r="1022" spans="2:5" s="20" customFormat="1" x14ac:dyDescent="0.2">
      <c r="B1022" s="36"/>
      <c r="D1022" s="37"/>
    </row>
    <row r="1023" spans="2:5" s="20" customFormat="1" x14ac:dyDescent="0.2">
      <c r="B1023" s="36"/>
      <c r="D1023" s="44"/>
    </row>
    <row r="1024" spans="2:5" s="20" customFormat="1" x14ac:dyDescent="0.2">
      <c r="B1024" s="36"/>
      <c r="D1024" s="37"/>
    </row>
    <row r="1025" spans="2:5" s="20" customFormat="1" ht="15" x14ac:dyDescent="0.25">
      <c r="B1025" s="39"/>
      <c r="D1025" s="37"/>
    </row>
    <row r="1026" spans="2:5" s="20" customFormat="1" x14ac:dyDescent="0.2">
      <c r="B1026" s="36"/>
      <c r="D1026" s="37"/>
    </row>
    <row r="1027" spans="2:5" s="20" customFormat="1" x14ac:dyDescent="0.2">
      <c r="B1027" s="45"/>
      <c r="C1027" s="46"/>
      <c r="D1027" s="47"/>
      <c r="E1027" s="46"/>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x14ac:dyDescent="0.2">
      <c r="B1031" s="36"/>
      <c r="D1031" s="44"/>
    </row>
    <row r="1032" spans="2:5" s="20" customFormat="1" x14ac:dyDescent="0.2">
      <c r="B1032" s="36"/>
      <c r="D1032" s="37"/>
    </row>
    <row r="1033" spans="2:5" s="20" customFormat="1" ht="15" x14ac:dyDescent="0.25">
      <c r="B1033" s="39"/>
      <c r="D1033" s="37"/>
    </row>
    <row r="1034" spans="2:5" s="20" customFormat="1" x14ac:dyDescent="0.2">
      <c r="B1034" s="45"/>
      <c r="C1034" s="46"/>
      <c r="D1034" s="47"/>
      <c r="E1034" s="46"/>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ht="15" x14ac:dyDescent="0.25">
      <c r="B1040" s="39"/>
      <c r="D1040" s="37"/>
    </row>
    <row r="1041" spans="2:4" s="20" customFormat="1" x14ac:dyDescent="0.2">
      <c r="B1041" s="36"/>
      <c r="D1041" s="37"/>
    </row>
    <row r="1042" spans="2:4" s="20" customFormat="1" x14ac:dyDescent="0.2">
      <c r="B1042" s="36"/>
      <c r="D1042" s="37"/>
    </row>
    <row r="1043" spans="2:4" s="20" customFormat="1" x14ac:dyDescent="0.2">
      <c r="B1043" s="36"/>
      <c r="D1043" s="37"/>
    </row>
    <row r="1044" spans="2:4" s="20" customFormat="1" x14ac:dyDescent="0.2">
      <c r="B1044" s="36"/>
      <c r="D1044" s="37"/>
    </row>
    <row r="1045" spans="2:4" s="20" customFormat="1" x14ac:dyDescent="0.2">
      <c r="B1045" s="36"/>
      <c r="D1045" s="37"/>
    </row>
    <row r="1046" spans="2:4" s="20" customFormat="1" x14ac:dyDescent="0.2">
      <c r="B1046" s="36"/>
      <c r="D1046" s="37"/>
    </row>
    <row r="1047" spans="2:4" s="20" customFormat="1" x14ac:dyDescent="0.2">
      <c r="B1047" s="36"/>
      <c r="D1047" s="37"/>
    </row>
    <row r="1048" spans="2:4" s="20" customFormat="1" x14ac:dyDescent="0.2">
      <c r="B1048" s="36"/>
      <c r="D1048" s="37"/>
    </row>
    <row r="1049" spans="2:4" s="20" customFormat="1" x14ac:dyDescent="0.2">
      <c r="B1049" s="36"/>
      <c r="D1049" s="37"/>
    </row>
    <row r="1050" spans="2:4" s="20" customFormat="1" x14ac:dyDescent="0.2">
      <c r="B1050" s="36"/>
      <c r="D1050" s="37"/>
    </row>
    <row r="1051" spans="2:4" s="20" customFormat="1" x14ac:dyDescent="0.2">
      <c r="B1051" s="36"/>
      <c r="D1051" s="37"/>
    </row>
    <row r="1052" spans="2:4" s="20" customFormat="1" x14ac:dyDescent="0.2">
      <c r="B1052" s="36"/>
      <c r="D1052" s="37"/>
    </row>
    <row r="1053" spans="2:4" s="20" customFormat="1" x14ac:dyDescent="0.2">
      <c r="B1053" s="36"/>
      <c r="D1053" s="37"/>
    </row>
    <row r="1054" spans="2:4" s="20" customFormat="1" x14ac:dyDescent="0.2">
      <c r="B1054" s="36"/>
      <c r="D1054" s="37"/>
    </row>
    <row r="1055" spans="2:4" s="20" customFormat="1" x14ac:dyDescent="0.2">
      <c r="B1055" s="36"/>
      <c r="D1055" s="37"/>
    </row>
    <row r="1056" spans="2:4"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5" s="20" customFormat="1" x14ac:dyDescent="0.2">
      <c r="B1073" s="36"/>
      <c r="D1073" s="37"/>
    </row>
    <row r="1074" spans="2:5" s="20" customFormat="1" x14ac:dyDescent="0.2">
      <c r="B1074" s="36"/>
      <c r="D1074" s="37"/>
    </row>
    <row r="1075" spans="2:5" s="20" customFormat="1" x14ac:dyDescent="0.2">
      <c r="B1075" s="36"/>
      <c r="D1075" s="37"/>
    </row>
    <row r="1076" spans="2:5" s="20" customFormat="1" x14ac:dyDescent="0.2">
      <c r="B1076" s="36"/>
      <c r="D1076" s="37"/>
    </row>
    <row r="1077" spans="2:5" s="20" customFormat="1" x14ac:dyDescent="0.2">
      <c r="B1077" s="36"/>
      <c r="D1077" s="37"/>
    </row>
    <row r="1078" spans="2:5" s="20" customFormat="1" ht="15" x14ac:dyDescent="0.25">
      <c r="B1078" s="39"/>
      <c r="D1078" s="37"/>
    </row>
    <row r="1079" spans="2:5" s="20" customFormat="1" x14ac:dyDescent="0.2">
      <c r="B1079" s="36"/>
      <c r="D1079" s="37"/>
    </row>
    <row r="1080" spans="2:5" s="20" customFormat="1" x14ac:dyDescent="0.2">
      <c r="B1080" s="40"/>
      <c r="C1080" s="41"/>
      <c r="D1080" s="42"/>
      <c r="E1080" s="41"/>
    </row>
    <row r="1081" spans="2:5" s="20" customFormat="1" x14ac:dyDescent="0.2">
      <c r="B1081" s="36"/>
      <c r="D1081" s="37"/>
    </row>
    <row r="1082" spans="2:5" s="20" customFormat="1" x14ac:dyDescent="0.2">
      <c r="B1082" s="36"/>
      <c r="D1082" s="37"/>
    </row>
    <row r="1083" spans="2:5" s="20" customFormat="1" x14ac:dyDescent="0.2">
      <c r="B1083" s="36"/>
      <c r="D1083" s="37"/>
    </row>
    <row r="1084" spans="2:5" s="20" customFormat="1" x14ac:dyDescent="0.2">
      <c r="B1084" s="40"/>
      <c r="C1084" s="41"/>
      <c r="D1084" s="42"/>
      <c r="E1084" s="41"/>
    </row>
    <row r="1085" spans="2:5" s="20" customFormat="1" x14ac:dyDescent="0.2">
      <c r="B1085" s="36"/>
      <c r="D1085" s="37"/>
    </row>
    <row r="1086" spans="2:5" s="20" customFormat="1" x14ac:dyDescent="0.2">
      <c r="B1086" s="36"/>
      <c r="D1086" s="37"/>
    </row>
    <row r="1087" spans="2:5" s="20" customFormat="1" x14ac:dyDescent="0.2">
      <c r="B1087" s="36"/>
      <c r="D1087" s="37"/>
    </row>
    <row r="1088" spans="2:5" s="20" customFormat="1" x14ac:dyDescent="0.2">
      <c r="B1088" s="36"/>
      <c r="D1088" s="37"/>
    </row>
    <row r="1089" spans="2:4" s="20" customFormat="1" x14ac:dyDescent="0.2">
      <c r="B1089" s="36"/>
      <c r="D1089" s="37"/>
    </row>
    <row r="1090" spans="2:4" s="20" customFormat="1" x14ac:dyDescent="0.2">
      <c r="B1090" s="36"/>
      <c r="D1090" s="37"/>
    </row>
    <row r="1091" spans="2:4" s="20" customFormat="1" x14ac:dyDescent="0.2">
      <c r="B1091" s="36"/>
      <c r="D1091" s="37"/>
    </row>
    <row r="1092" spans="2:4" s="20" customFormat="1" x14ac:dyDescent="0.2">
      <c r="B1092" s="36"/>
      <c r="D1092" s="37"/>
    </row>
    <row r="1093" spans="2:4" s="20" customFormat="1" x14ac:dyDescent="0.2">
      <c r="B1093" s="36"/>
      <c r="D1093" s="37"/>
    </row>
    <row r="1094" spans="2:4" s="20" customFormat="1" x14ac:dyDescent="0.2">
      <c r="B1094" s="36"/>
      <c r="D1094" s="37"/>
    </row>
    <row r="1095" spans="2:4" s="20" customFormat="1" x14ac:dyDescent="0.2">
      <c r="B1095" s="36"/>
      <c r="D1095" s="37"/>
    </row>
    <row r="1096" spans="2:4" s="20" customFormat="1" x14ac:dyDescent="0.2">
      <c r="B1096" s="36"/>
      <c r="D1096" s="37"/>
    </row>
    <row r="1097" spans="2:4" s="20" customFormat="1" x14ac:dyDescent="0.2">
      <c r="B1097" s="36"/>
      <c r="D1097" s="37"/>
    </row>
    <row r="1098" spans="2:4" s="20" customFormat="1" x14ac:dyDescent="0.2">
      <c r="B1098" s="36"/>
      <c r="D1098" s="37"/>
    </row>
    <row r="1099" spans="2:4" s="20" customFormat="1" x14ac:dyDescent="0.2">
      <c r="B1099" s="36"/>
      <c r="D1099" s="37"/>
    </row>
    <row r="1100" spans="2:4" s="20" customFormat="1" x14ac:dyDescent="0.2">
      <c r="B1100" s="36"/>
      <c r="D1100" s="37"/>
    </row>
    <row r="1101" spans="2:4" s="20" customFormat="1" x14ac:dyDescent="0.2">
      <c r="B1101" s="36"/>
      <c r="D1101" s="37"/>
    </row>
    <row r="1102" spans="2:4" s="20" customFormat="1" x14ac:dyDescent="0.2">
      <c r="B1102" s="36"/>
      <c r="D1102" s="37"/>
    </row>
    <row r="1103" spans="2:4" s="20" customFormat="1" x14ac:dyDescent="0.2">
      <c r="B1103" s="36"/>
      <c r="D1103" s="37"/>
    </row>
    <row r="1104" spans="2:4"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46" max="5" man="1"/>
    <brk id="108" max="5" man="1"/>
    <brk id="161" max="16383" man="1"/>
    <brk id="169" max="16383" man="1"/>
    <brk id="186" max="16383" man="1"/>
    <brk id="214" max="5" man="1"/>
    <brk id="237" max="16383" man="1"/>
    <brk id="266" max="16383" man="1"/>
    <brk id="294" max="5" man="1"/>
    <brk id="330" max="5" man="1"/>
    <brk id="367" max="5" man="1"/>
    <brk id="380" max="16383" man="1"/>
    <brk id="406" max="16383" man="1"/>
    <brk id="417" max="16383" man="1"/>
    <brk id="440" max="16383" man="1"/>
    <brk id="447" max="16383" man="1"/>
    <brk id="470" max="16383" man="1"/>
    <brk id="485" max="16383" man="1"/>
    <brk id="499" max="16383" man="1"/>
    <brk id="508" max="16383" man="1"/>
    <brk id="524" max="16383" man="1"/>
    <brk id="533" max="16383" man="1"/>
    <brk id="561" max="16383" man="1"/>
    <brk id="569" max="16383" man="1"/>
    <brk id="598" max="16383" man="1"/>
    <brk id="635" max="16383" man="1"/>
    <brk id="655" max="16383" man="1"/>
    <brk id="657" max="16383" man="1"/>
    <brk id="664" max="16383" man="1"/>
    <brk id="677" max="16383" man="1"/>
    <brk id="707" max="16383" man="1"/>
    <brk id="738" max="16383" man="1"/>
    <brk id="763" max="16383" man="1"/>
    <brk id="767" max="16383" man="1"/>
    <brk id="791" max="16383" man="1"/>
    <brk id="822" max="16383" man="1"/>
    <brk id="829" max="16383" man="1"/>
    <brk id="857" max="16383" man="1"/>
    <brk id="899" max="16383" man="1"/>
    <brk id="912" max="16383" man="1"/>
    <brk id="940" max="16383" man="1"/>
    <brk id="967" max="16383" man="1"/>
    <brk id="975" max="16383" man="1"/>
    <brk id="1002" max="16383" man="1"/>
    <brk id="10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279"/>
  <sheetViews>
    <sheetView view="pageBreakPreview" zoomScaleNormal="100" zoomScaleSheetLayoutView="100" workbookViewId="0">
      <selection activeCell="E14" sqref="E14:E26"/>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273</v>
      </c>
      <c r="C6" s="26"/>
      <c r="D6" s="27"/>
      <c r="E6" s="28"/>
      <c r="F6" s="343"/>
    </row>
    <row r="7" spans="1:6" ht="15" x14ac:dyDescent="0.2">
      <c r="A7" s="3"/>
      <c r="B7" s="66"/>
      <c r="C7" s="26"/>
      <c r="D7" s="27"/>
      <c r="E7" s="28"/>
      <c r="F7" s="343"/>
    </row>
    <row r="8" spans="1:6" ht="15" x14ac:dyDescent="0.2">
      <c r="A8" s="3"/>
      <c r="B8" s="66" t="s">
        <v>274</v>
      </c>
      <c r="C8" s="26"/>
      <c r="D8" s="27"/>
      <c r="E8" s="28"/>
      <c r="F8" s="343"/>
    </row>
    <row r="9" spans="1:6" ht="15" x14ac:dyDescent="0.2">
      <c r="A9" s="3"/>
      <c r="B9" s="66"/>
      <c r="C9" s="26"/>
      <c r="D9" s="27"/>
      <c r="E9" s="28"/>
      <c r="F9" s="343"/>
    </row>
    <row r="10" spans="1:6" ht="75" x14ac:dyDescent="0.2">
      <c r="A10" s="3"/>
      <c r="B10" s="106" t="s">
        <v>79</v>
      </c>
      <c r="C10" s="32"/>
      <c r="D10" s="33"/>
      <c r="E10" s="34"/>
      <c r="F10" s="344"/>
    </row>
    <row r="11" spans="1:6" x14ac:dyDescent="0.2">
      <c r="A11" s="3"/>
      <c r="B11" s="106"/>
      <c r="C11" s="32"/>
      <c r="D11" s="33"/>
      <c r="E11" s="34"/>
      <c r="F11" s="344"/>
    </row>
    <row r="12" spans="1:6" ht="15" x14ac:dyDescent="0.2">
      <c r="A12" s="3"/>
      <c r="B12" s="66" t="s">
        <v>16</v>
      </c>
      <c r="C12" s="26"/>
      <c r="D12" s="27"/>
      <c r="E12" s="28"/>
      <c r="F12" s="343"/>
    </row>
    <row r="13" spans="1:6" ht="15" x14ac:dyDescent="0.2">
      <c r="A13" s="3"/>
      <c r="B13" s="66"/>
      <c r="C13" s="26"/>
      <c r="D13" s="27"/>
      <c r="E13" s="28"/>
      <c r="F13" s="343"/>
    </row>
    <row r="14" spans="1:6" ht="15" x14ac:dyDescent="0.2">
      <c r="A14" s="3"/>
      <c r="B14" s="75" t="s">
        <v>275</v>
      </c>
      <c r="C14" s="26"/>
      <c r="D14" s="27"/>
      <c r="E14" s="28"/>
      <c r="F14" s="343"/>
    </row>
    <row r="15" spans="1:6" ht="15" x14ac:dyDescent="0.2">
      <c r="A15" s="3"/>
      <c r="B15" s="75"/>
      <c r="C15" s="26"/>
      <c r="D15" s="27"/>
      <c r="E15" s="28"/>
      <c r="F15" s="343"/>
    </row>
    <row r="16" spans="1:6" x14ac:dyDescent="0.2">
      <c r="A16" s="9">
        <v>1</v>
      </c>
      <c r="B16" s="67" t="s">
        <v>278</v>
      </c>
      <c r="C16" s="59" t="s">
        <v>64</v>
      </c>
      <c r="D16" s="153">
        <v>78</v>
      </c>
      <c r="E16" s="63"/>
      <c r="F16" s="345">
        <f>D16*E16</f>
        <v>0</v>
      </c>
    </row>
    <row r="17" spans="1:6" x14ac:dyDescent="0.2">
      <c r="A17" s="9"/>
      <c r="B17" s="67"/>
      <c r="C17" s="59"/>
      <c r="D17" s="153"/>
      <c r="E17" s="63"/>
      <c r="F17" s="345"/>
    </row>
    <row r="18" spans="1:6" ht="15" x14ac:dyDescent="0.2">
      <c r="A18" s="9"/>
      <c r="B18" s="66" t="s">
        <v>276</v>
      </c>
      <c r="C18" s="26"/>
      <c r="D18" s="116"/>
      <c r="E18" s="28"/>
      <c r="F18" s="343"/>
    </row>
    <row r="19" spans="1:6" ht="15" x14ac:dyDescent="0.2">
      <c r="A19" s="9"/>
      <c r="B19" s="66"/>
      <c r="C19" s="26"/>
      <c r="D19" s="116"/>
      <c r="E19" s="28"/>
      <c r="F19" s="343"/>
    </row>
    <row r="20" spans="1:6" ht="45" x14ac:dyDescent="0.2">
      <c r="A20" s="9"/>
      <c r="B20" s="106" t="s">
        <v>277</v>
      </c>
      <c r="C20" s="32"/>
      <c r="D20" s="116"/>
      <c r="E20" s="28"/>
      <c r="F20" s="343"/>
    </row>
    <row r="21" spans="1:6" x14ac:dyDescent="0.2">
      <c r="A21" s="9"/>
      <c r="B21" s="106"/>
      <c r="C21" s="32"/>
      <c r="D21" s="116"/>
      <c r="E21" s="28"/>
      <c r="F21" s="343"/>
    </row>
    <row r="22" spans="1:6" x14ac:dyDescent="0.2">
      <c r="A22" s="71">
        <v>2</v>
      </c>
      <c r="B22" s="67" t="s">
        <v>279</v>
      </c>
      <c r="C22" s="59" t="s">
        <v>64</v>
      </c>
      <c r="D22" s="153">
        <v>259</v>
      </c>
      <c r="E22" s="63"/>
      <c r="F22" s="345">
        <f>D22*E22</f>
        <v>0</v>
      </c>
    </row>
    <row r="23" spans="1:6" x14ac:dyDescent="0.2">
      <c r="A23" s="71"/>
      <c r="B23" s="67"/>
      <c r="C23" s="59"/>
      <c r="D23" s="153"/>
      <c r="E23" s="63"/>
      <c r="F23" s="345"/>
    </row>
    <row r="24" spans="1:6" x14ac:dyDescent="0.2">
      <c r="A24" s="71">
        <v>3</v>
      </c>
      <c r="B24" s="67" t="s">
        <v>280</v>
      </c>
      <c r="C24" s="59" t="s">
        <v>64</v>
      </c>
      <c r="D24" s="153">
        <v>20</v>
      </c>
      <c r="E24" s="63"/>
      <c r="F24" s="345">
        <f>D24*E24</f>
        <v>0</v>
      </c>
    </row>
    <row r="25" spans="1:6" x14ac:dyDescent="0.2">
      <c r="A25" s="71"/>
      <c r="B25" s="67"/>
      <c r="C25" s="68"/>
      <c r="D25" s="114"/>
      <c r="E25" s="125"/>
      <c r="F25" s="354"/>
    </row>
    <row r="26" spans="1:6" x14ac:dyDescent="0.2">
      <c r="A26" s="71"/>
      <c r="B26" s="67"/>
      <c r="C26" s="68"/>
      <c r="D26" s="114"/>
      <c r="E26" s="125"/>
      <c r="F26" s="347"/>
    </row>
    <row r="27" spans="1:6" x14ac:dyDescent="0.2">
      <c r="A27" s="71"/>
      <c r="B27" s="106"/>
      <c r="C27" s="22"/>
      <c r="D27" s="120"/>
      <c r="E27" s="34"/>
      <c r="F27" s="344"/>
    </row>
    <row r="28" spans="1:6" x14ac:dyDescent="0.2">
      <c r="A28" s="71"/>
      <c r="B28" s="106"/>
      <c r="C28" s="22"/>
      <c r="D28" s="120"/>
      <c r="E28" s="34"/>
      <c r="F28" s="344"/>
    </row>
    <row r="29" spans="1:6" x14ac:dyDescent="0.2">
      <c r="A29" s="71"/>
      <c r="B29" s="123"/>
      <c r="C29" s="72"/>
      <c r="D29" s="153"/>
      <c r="E29" s="63"/>
      <c r="F29" s="354"/>
    </row>
    <row r="30" spans="1:6" x14ac:dyDescent="0.2">
      <c r="A30" s="71"/>
      <c r="B30" s="123"/>
      <c r="C30" s="72"/>
      <c r="D30" s="153"/>
      <c r="E30" s="63"/>
      <c r="F30" s="345"/>
    </row>
    <row r="31" spans="1:6" ht="15" x14ac:dyDescent="0.2">
      <c r="A31" s="71"/>
      <c r="B31" s="66"/>
      <c r="C31" s="70"/>
      <c r="D31" s="116"/>
      <c r="E31" s="28"/>
      <c r="F31" s="343"/>
    </row>
    <row r="32" spans="1:6" ht="15" x14ac:dyDescent="0.2">
      <c r="A32" s="71"/>
      <c r="B32" s="66"/>
      <c r="C32" s="70"/>
      <c r="D32" s="116"/>
      <c r="E32" s="28"/>
      <c r="F32" s="343"/>
    </row>
    <row r="33" spans="1:6" x14ac:dyDescent="0.2">
      <c r="A33" s="71"/>
      <c r="B33" s="106"/>
      <c r="C33" s="22"/>
      <c r="D33" s="120"/>
      <c r="E33" s="34"/>
      <c r="F33" s="344"/>
    </row>
    <row r="34" spans="1:6" x14ac:dyDescent="0.2">
      <c r="A34" s="71"/>
      <c r="B34" s="106"/>
      <c r="C34" s="22"/>
      <c r="D34" s="120"/>
      <c r="E34" s="34"/>
      <c r="F34" s="344"/>
    </row>
    <row r="35" spans="1:6" x14ac:dyDescent="0.2">
      <c r="A35" s="71"/>
      <c r="B35" s="67"/>
      <c r="C35" s="68"/>
      <c r="D35" s="114"/>
      <c r="E35" s="125"/>
      <c r="F35" s="354"/>
    </row>
    <row r="36" spans="1:6" x14ac:dyDescent="0.2">
      <c r="A36" s="71"/>
      <c r="B36" s="67"/>
      <c r="C36" s="68"/>
      <c r="D36" s="114"/>
      <c r="E36" s="125"/>
      <c r="F36" s="347"/>
    </row>
    <row r="37" spans="1:6" x14ac:dyDescent="0.2">
      <c r="A37" s="71"/>
      <c r="B37" s="106"/>
      <c r="C37" s="22"/>
      <c r="D37" s="120"/>
      <c r="E37" s="34"/>
      <c r="F37" s="344"/>
    </row>
    <row r="38" spans="1:6" ht="15" x14ac:dyDescent="0.2">
      <c r="A38" s="71"/>
      <c r="B38" s="187"/>
      <c r="C38" s="202"/>
      <c r="D38" s="196"/>
      <c r="E38" s="190"/>
      <c r="F38" s="357"/>
    </row>
    <row r="39" spans="1:6" x14ac:dyDescent="0.2">
      <c r="A39" s="71"/>
      <c r="B39" s="67"/>
      <c r="C39" s="72"/>
      <c r="D39" s="138"/>
      <c r="E39" s="63"/>
      <c r="F39" s="354"/>
    </row>
    <row r="40" spans="1:6" x14ac:dyDescent="0.2">
      <c r="A40" s="71"/>
      <c r="B40" s="67"/>
      <c r="C40" s="148"/>
      <c r="D40" s="153"/>
      <c r="E40" s="164"/>
      <c r="F40" s="345"/>
    </row>
    <row r="41" spans="1:6" ht="15" x14ac:dyDescent="0.2">
      <c r="A41" s="139"/>
      <c r="B41" s="66"/>
      <c r="C41" s="108"/>
      <c r="D41" s="116"/>
      <c r="E41" s="28"/>
      <c r="F41" s="343"/>
    </row>
    <row r="42" spans="1:6" ht="15" x14ac:dyDescent="0.2">
      <c r="A42" s="139"/>
      <c r="B42" s="66"/>
      <c r="C42" s="108"/>
      <c r="D42" s="116"/>
      <c r="E42" s="28"/>
      <c r="F42" s="343"/>
    </row>
    <row r="43" spans="1:6" ht="15" x14ac:dyDescent="0.2">
      <c r="A43" s="139"/>
      <c r="B43" s="75"/>
      <c r="C43" s="108"/>
      <c r="D43" s="116"/>
      <c r="E43" s="28"/>
      <c r="F43" s="343"/>
    </row>
    <row r="44" spans="1:6" ht="15" x14ac:dyDescent="0.2">
      <c r="A44" s="139"/>
      <c r="B44" s="75"/>
      <c r="C44" s="108"/>
      <c r="D44" s="116"/>
      <c r="E44" s="28"/>
      <c r="F44" s="343"/>
    </row>
    <row r="45" spans="1:6" x14ac:dyDescent="0.2">
      <c r="A45" s="71"/>
      <c r="B45" s="67"/>
      <c r="C45" s="68"/>
      <c r="D45" s="114"/>
      <c r="E45" s="125"/>
      <c r="F45" s="354"/>
    </row>
    <row r="46" spans="1:6" ht="51.75" customHeight="1" x14ac:dyDescent="0.2">
      <c r="A46" s="71"/>
      <c r="B46" s="156"/>
      <c r="C46" s="174"/>
      <c r="D46" s="72"/>
      <c r="E46" s="175"/>
      <c r="F46" s="354"/>
    </row>
    <row r="47" spans="1:6" x14ac:dyDescent="0.2">
      <c r="A47" s="9"/>
      <c r="B47" s="155"/>
      <c r="C47" s="161"/>
      <c r="D47" s="16"/>
      <c r="E47" s="24"/>
      <c r="F47" s="341"/>
    </row>
    <row r="48" spans="1:6" x14ac:dyDescent="0.2">
      <c r="A48" s="3"/>
      <c r="B48" s="67"/>
      <c r="C48" s="68"/>
      <c r="D48" s="114"/>
      <c r="E48" s="131"/>
      <c r="F48" s="355"/>
    </row>
    <row r="49" spans="1:7" ht="15" x14ac:dyDescent="0.2">
      <c r="A49" s="3"/>
      <c r="B49" s="66"/>
      <c r="C49" s="68"/>
      <c r="D49" s="114"/>
      <c r="E49" s="117"/>
      <c r="F49" s="345"/>
    </row>
    <row r="50" spans="1:7" x14ac:dyDescent="0.2">
      <c r="A50" s="3"/>
      <c r="B50" s="67"/>
      <c r="C50" s="68"/>
      <c r="D50" s="114"/>
      <c r="E50" s="117"/>
      <c r="F50" s="345"/>
    </row>
    <row r="51" spans="1:7" x14ac:dyDescent="0.2">
      <c r="A51" s="12"/>
      <c r="B51" s="67"/>
      <c r="C51" s="26"/>
      <c r="D51" s="27"/>
      <c r="E51" s="28"/>
      <c r="F51" s="343"/>
    </row>
    <row r="52" spans="1:7" ht="15" x14ac:dyDescent="0.25">
      <c r="A52" s="9"/>
      <c r="B52" s="21" t="s">
        <v>78</v>
      </c>
      <c r="C52" s="17"/>
      <c r="D52" s="5"/>
      <c r="E52" s="18" t="s">
        <v>19</v>
      </c>
      <c r="F52" s="19">
        <f>SUM(F3:F51)</f>
        <v>0</v>
      </c>
      <c r="G52" s="7" t="s">
        <v>105</v>
      </c>
    </row>
    <row r="53" spans="1:7" ht="15" x14ac:dyDescent="0.25">
      <c r="A53" s="3"/>
      <c r="B53" s="51" t="s">
        <v>207</v>
      </c>
      <c r="C53" s="3"/>
      <c r="D53" s="5"/>
      <c r="E53" s="6"/>
      <c r="F53" s="82"/>
    </row>
    <row r="54" spans="1:7" ht="15" x14ac:dyDescent="0.25">
      <c r="A54" s="3"/>
      <c r="B54" s="51" t="s">
        <v>205</v>
      </c>
      <c r="C54" s="3"/>
      <c r="D54" s="5"/>
      <c r="E54" s="6"/>
      <c r="F54" s="82"/>
    </row>
    <row r="55" spans="1:7" ht="15" x14ac:dyDescent="0.25">
      <c r="A55" s="3"/>
      <c r="B55" s="51" t="s">
        <v>206</v>
      </c>
      <c r="C55" s="3"/>
      <c r="D55" s="5"/>
      <c r="E55" s="6"/>
      <c r="F55" s="82"/>
    </row>
    <row r="56" spans="1:7" s="20" customFormat="1" x14ac:dyDescent="0.2">
      <c r="A56" s="8"/>
      <c r="B56" s="4"/>
      <c r="C56" s="9"/>
      <c r="D56" s="5"/>
      <c r="E56" s="10"/>
      <c r="F56" s="9"/>
    </row>
    <row r="57" spans="1:7" s="20" customFormat="1" ht="15" x14ac:dyDescent="0.25">
      <c r="A57" s="3"/>
      <c r="B57" s="21"/>
      <c r="C57" s="3"/>
      <c r="D57" s="5"/>
      <c r="E57" s="6"/>
      <c r="F57" s="15"/>
    </row>
    <row r="58" spans="1:7" s="20" customFormat="1" ht="15" x14ac:dyDescent="0.25">
      <c r="A58" s="3"/>
      <c r="B58" s="50"/>
      <c r="C58" s="3"/>
      <c r="D58" s="5"/>
      <c r="E58" s="6"/>
      <c r="F58" s="3"/>
    </row>
    <row r="59" spans="1:7" s="20" customFormat="1" x14ac:dyDescent="0.2">
      <c r="A59" s="3"/>
      <c r="B59" s="4"/>
      <c r="C59" s="9"/>
      <c r="D59" s="5"/>
      <c r="E59" s="6"/>
      <c r="F59" s="3"/>
    </row>
    <row r="60" spans="1:7" s="20" customFormat="1" ht="15" x14ac:dyDescent="0.25">
      <c r="A60" s="3"/>
      <c r="B60" s="50"/>
      <c r="C60" s="9"/>
      <c r="D60" s="5"/>
      <c r="E60" s="6"/>
      <c r="F60" s="3"/>
    </row>
    <row r="61" spans="1:7" s="20" customFormat="1" x14ac:dyDescent="0.2">
      <c r="A61" s="12"/>
      <c r="B61" s="4"/>
      <c r="C61" s="9"/>
      <c r="D61" s="5"/>
      <c r="E61" s="6"/>
      <c r="F61" s="3"/>
    </row>
    <row r="62" spans="1:7" s="20" customFormat="1" ht="15" x14ac:dyDescent="0.2">
      <c r="A62" s="54"/>
      <c r="B62" s="66"/>
      <c r="C62" s="68"/>
      <c r="D62" s="118"/>
      <c r="E62" s="119"/>
      <c r="F62" s="64"/>
    </row>
    <row r="63" spans="1:7" s="20" customFormat="1" x14ac:dyDescent="0.2">
      <c r="A63" s="54"/>
      <c r="B63" s="67"/>
      <c r="C63" s="22"/>
      <c r="D63" s="120"/>
      <c r="E63" s="121"/>
      <c r="F63" s="35"/>
    </row>
    <row r="64" spans="1:7" s="20" customFormat="1" x14ac:dyDescent="0.2">
      <c r="A64" s="54"/>
      <c r="B64" s="4"/>
      <c r="C64" s="9"/>
      <c r="D64" s="5"/>
      <c r="E64" s="107"/>
      <c r="F64" s="15"/>
    </row>
    <row r="65" spans="1:6" s="20" customFormat="1" x14ac:dyDescent="0.2">
      <c r="A65" s="22"/>
      <c r="B65" s="67"/>
      <c r="C65" s="70"/>
      <c r="D65" s="116"/>
      <c r="E65" s="110"/>
      <c r="F65" s="64"/>
    </row>
    <row r="66" spans="1:6" s="20" customFormat="1" ht="15" x14ac:dyDescent="0.2">
      <c r="A66" s="22"/>
      <c r="B66" s="75"/>
      <c r="C66" s="26"/>
      <c r="D66" s="27"/>
      <c r="E66" s="28"/>
      <c r="F66" s="29"/>
    </row>
    <row r="67" spans="1:6" s="20" customFormat="1" x14ac:dyDescent="0.2">
      <c r="A67" s="22"/>
      <c r="B67" s="123"/>
      <c r="C67" s="52"/>
      <c r="D67" s="62"/>
      <c r="E67" s="63"/>
      <c r="F67" s="100"/>
    </row>
    <row r="68" spans="1:6" s="20" customFormat="1" x14ac:dyDescent="0.2">
      <c r="A68" s="22"/>
      <c r="B68" s="123"/>
      <c r="C68" s="52"/>
      <c r="D68" s="62"/>
      <c r="E68" s="63"/>
      <c r="F68" s="100"/>
    </row>
    <row r="69" spans="1:6" s="20" customFormat="1" x14ac:dyDescent="0.2">
      <c r="A69" s="22"/>
      <c r="B69" s="67"/>
      <c r="C69" s="52"/>
      <c r="D69" s="62"/>
      <c r="E69" s="63"/>
      <c r="F69" s="100"/>
    </row>
    <row r="70" spans="1:6" s="20" customFormat="1" x14ac:dyDescent="0.2">
      <c r="A70" s="22"/>
      <c r="B70" s="106"/>
      <c r="C70" s="52"/>
      <c r="D70" s="62"/>
      <c r="E70" s="63"/>
      <c r="F70" s="100"/>
    </row>
    <row r="71" spans="1:6" s="20" customFormat="1" x14ac:dyDescent="0.2">
      <c r="A71" s="54"/>
      <c r="B71" s="67"/>
      <c r="C71" s="52"/>
      <c r="D71" s="62"/>
      <c r="E71" s="63"/>
      <c r="F71" s="64"/>
    </row>
    <row r="72" spans="1:6" s="20" customFormat="1" ht="15" x14ac:dyDescent="0.25">
      <c r="A72" s="54"/>
      <c r="B72" s="51"/>
      <c r="C72" s="9"/>
      <c r="D72" s="5"/>
      <c r="E72" s="84"/>
      <c r="F72" s="15"/>
    </row>
    <row r="73" spans="1:6" s="20" customFormat="1" ht="15" x14ac:dyDescent="0.2">
      <c r="A73" s="54"/>
      <c r="B73" s="66"/>
      <c r="C73" s="26"/>
      <c r="D73" s="27"/>
      <c r="E73" s="28"/>
      <c r="F73" s="29"/>
    </row>
    <row r="74" spans="1:6" s="20" customFormat="1" ht="15" x14ac:dyDescent="0.2">
      <c r="A74" s="54"/>
      <c r="B74" s="66"/>
      <c r="C74" s="26"/>
      <c r="D74" s="27"/>
      <c r="E74" s="28"/>
      <c r="F74" s="29"/>
    </row>
    <row r="75" spans="1:6" s="20" customFormat="1" ht="15" x14ac:dyDescent="0.2">
      <c r="A75" s="54"/>
      <c r="B75" s="75"/>
      <c r="C75" s="16"/>
      <c r="D75" s="23"/>
      <c r="E75" s="24"/>
      <c r="F75" s="25"/>
    </row>
    <row r="76" spans="1:6" s="20" customFormat="1" ht="15" x14ac:dyDescent="0.2">
      <c r="A76" s="22"/>
      <c r="B76" s="75"/>
      <c r="C76" s="16"/>
      <c r="D76" s="23"/>
      <c r="E76" s="24"/>
      <c r="F76" s="25"/>
    </row>
    <row r="77" spans="1:6" s="20" customFormat="1" ht="15" x14ac:dyDescent="0.2">
      <c r="A77" s="22"/>
      <c r="B77" s="75"/>
      <c r="C77" s="16"/>
      <c r="D77" s="23"/>
      <c r="E77" s="24"/>
      <c r="F77" s="25"/>
    </row>
    <row r="78" spans="1:6" s="20" customFormat="1" ht="15" x14ac:dyDescent="0.2">
      <c r="A78" s="22"/>
      <c r="B78" s="75"/>
      <c r="C78" s="16"/>
      <c r="D78" s="23"/>
      <c r="E78" s="24"/>
      <c r="F78" s="25"/>
    </row>
    <row r="79" spans="1:6" s="20" customFormat="1" x14ac:dyDescent="0.2">
      <c r="A79" s="22"/>
      <c r="B79" s="67"/>
      <c r="C79" s="59"/>
      <c r="D79" s="124"/>
      <c r="E79" s="125"/>
      <c r="F79" s="126"/>
    </row>
    <row r="80" spans="1:6" s="20" customFormat="1" x14ac:dyDescent="0.2">
      <c r="A80" s="54"/>
      <c r="B80" s="55"/>
      <c r="C80" s="71"/>
      <c r="D80" s="62"/>
      <c r="E80" s="63"/>
      <c r="F80" s="64"/>
    </row>
    <row r="81" spans="1:6" s="20" customFormat="1" ht="15" x14ac:dyDescent="0.2">
      <c r="A81" s="22"/>
      <c r="B81" s="66"/>
      <c r="C81" s="26"/>
      <c r="D81" s="27"/>
      <c r="E81" s="28"/>
      <c r="F81" s="29"/>
    </row>
    <row r="82" spans="1:6" s="20" customFormat="1" ht="15" x14ac:dyDescent="0.2">
      <c r="A82" s="85"/>
      <c r="B82" s="66"/>
      <c r="C82" s="26"/>
      <c r="D82" s="27"/>
      <c r="E82" s="28"/>
      <c r="F82" s="29"/>
    </row>
    <row r="83" spans="1:6" s="20" customFormat="1" ht="15" x14ac:dyDescent="0.2">
      <c r="A83" s="12"/>
      <c r="B83" s="75"/>
      <c r="C83" s="16"/>
      <c r="D83" s="23"/>
      <c r="E83" s="24"/>
      <c r="F83" s="25"/>
    </row>
    <row r="84" spans="1:6" s="20" customFormat="1" ht="15" x14ac:dyDescent="0.2">
      <c r="A84" s="12"/>
      <c r="B84" s="75"/>
      <c r="C84" s="16"/>
      <c r="D84" s="23"/>
      <c r="E84" s="24"/>
      <c r="F84" s="25"/>
    </row>
    <row r="85" spans="1:6" s="20" customFormat="1" ht="15" x14ac:dyDescent="0.2">
      <c r="A85" s="12"/>
      <c r="B85" s="75"/>
      <c r="C85" s="16"/>
      <c r="D85" s="23"/>
      <c r="E85" s="24"/>
      <c r="F85" s="25"/>
    </row>
    <row r="86" spans="1:6" s="20" customFormat="1" x14ac:dyDescent="0.2">
      <c r="A86" s="12"/>
      <c r="B86" s="67"/>
      <c r="C86" s="59"/>
      <c r="D86" s="127"/>
      <c r="E86" s="117"/>
      <c r="F86" s="126"/>
    </row>
    <row r="87" spans="1:6" s="20" customFormat="1" x14ac:dyDescent="0.2">
      <c r="A87" s="12"/>
      <c r="B87" s="4"/>
      <c r="C87" s="9"/>
      <c r="D87" s="5"/>
      <c r="E87" s="6"/>
      <c r="F87" s="15"/>
    </row>
    <row r="88" spans="1:6" s="20" customFormat="1" ht="15" x14ac:dyDescent="0.25">
      <c r="A88" s="12"/>
      <c r="B88" s="50"/>
      <c r="C88" s="9"/>
      <c r="D88" s="5"/>
      <c r="E88" s="6"/>
      <c r="F88" s="15"/>
    </row>
    <row r="89" spans="1:6" s="20" customFormat="1" ht="15" x14ac:dyDescent="0.25">
      <c r="A89" s="12"/>
      <c r="B89" s="50"/>
      <c r="C89" s="9"/>
      <c r="D89" s="5"/>
      <c r="E89" s="6"/>
      <c r="F89" s="15"/>
    </row>
    <row r="90" spans="1:6" s="20" customFormat="1" x14ac:dyDescent="0.2">
      <c r="A90" s="12"/>
      <c r="B90" s="4"/>
      <c r="C90" s="52"/>
      <c r="D90" s="104"/>
      <c r="E90" s="105"/>
      <c r="F90" s="64"/>
    </row>
    <row r="91" spans="1:6" s="20" customFormat="1" x14ac:dyDescent="0.2">
      <c r="A91" s="12"/>
      <c r="B91" s="4"/>
      <c r="C91" s="9"/>
      <c r="D91" s="104"/>
      <c r="E91" s="105"/>
      <c r="F91" s="76"/>
    </row>
    <row r="92" spans="1:6" s="20" customFormat="1" x14ac:dyDescent="0.2">
      <c r="A92" s="12"/>
      <c r="B92" s="4"/>
      <c r="C92" s="52"/>
      <c r="D92" s="104"/>
      <c r="E92" s="105"/>
      <c r="F92" s="64"/>
    </row>
    <row r="93" spans="1:6" s="20" customFormat="1" x14ac:dyDescent="0.2">
      <c r="A93" s="12"/>
      <c r="B93" s="4"/>
      <c r="C93" s="9"/>
      <c r="D93" s="5"/>
      <c r="E93" s="6"/>
      <c r="F93" s="15"/>
    </row>
    <row r="94" spans="1:6" s="20" customFormat="1" x14ac:dyDescent="0.2">
      <c r="A94" s="12"/>
      <c r="B94" s="65"/>
      <c r="C94" s="9"/>
      <c r="D94" s="5"/>
      <c r="E94" s="6"/>
      <c r="F94" s="15"/>
    </row>
    <row r="95" spans="1:6" s="20" customFormat="1" ht="15" x14ac:dyDescent="0.25">
      <c r="A95" s="12"/>
      <c r="B95" s="50"/>
      <c r="C95" s="9"/>
      <c r="D95" s="5"/>
      <c r="E95" s="6"/>
      <c r="F95" s="15"/>
    </row>
    <row r="96" spans="1:6" s="20" customFormat="1" x14ac:dyDescent="0.2">
      <c r="A96" s="12"/>
      <c r="B96" s="65"/>
      <c r="C96" s="9"/>
      <c r="D96" s="5"/>
      <c r="E96" s="6"/>
      <c r="F96" s="15"/>
    </row>
    <row r="97" spans="1:6" s="20" customFormat="1" x14ac:dyDescent="0.2">
      <c r="A97" s="12"/>
      <c r="B97" s="4"/>
      <c r="C97" s="9"/>
      <c r="D97" s="5"/>
      <c r="E97" s="6"/>
      <c r="F97" s="15"/>
    </row>
    <row r="98" spans="1:6" s="20" customFormat="1" ht="15" x14ac:dyDescent="0.25">
      <c r="A98" s="12"/>
      <c r="B98" s="51"/>
      <c r="C98" s="9"/>
      <c r="D98" s="5"/>
      <c r="E98" s="6"/>
      <c r="F98" s="15"/>
    </row>
    <row r="99" spans="1:6" s="20" customFormat="1" x14ac:dyDescent="0.2">
      <c r="A99" s="12"/>
      <c r="B99" s="65"/>
      <c r="C99" s="9"/>
      <c r="D99" s="5"/>
      <c r="E99" s="6"/>
      <c r="F99" s="15"/>
    </row>
    <row r="100" spans="1:6" s="20" customFormat="1" ht="15" x14ac:dyDescent="0.25">
      <c r="A100" s="12"/>
      <c r="B100" s="51"/>
      <c r="C100" s="9"/>
      <c r="D100" s="5"/>
      <c r="E100" s="6"/>
      <c r="F100" s="15"/>
    </row>
    <row r="101" spans="1:6" s="20" customFormat="1" x14ac:dyDescent="0.2">
      <c r="A101" s="12"/>
      <c r="B101" s="4"/>
      <c r="C101" s="71"/>
      <c r="D101" s="14"/>
      <c r="E101" s="147"/>
      <c r="F101" s="76"/>
    </row>
    <row r="102" spans="1:6" s="20" customFormat="1" x14ac:dyDescent="0.2">
      <c r="A102" s="12"/>
      <c r="B102" s="4"/>
      <c r="C102" s="72"/>
      <c r="D102" s="5"/>
      <c r="E102" s="84"/>
      <c r="F102" s="15"/>
    </row>
    <row r="103" spans="1:6" s="20" customFormat="1" x14ac:dyDescent="0.2">
      <c r="A103" s="12"/>
      <c r="B103" s="4"/>
      <c r="C103" s="69"/>
      <c r="D103" s="5"/>
      <c r="E103" s="84"/>
      <c r="F103" s="15"/>
    </row>
    <row r="104" spans="1:6" s="20" customFormat="1" x14ac:dyDescent="0.2">
      <c r="A104" s="3"/>
      <c r="B104" s="65"/>
      <c r="C104" s="71"/>
      <c r="D104" s="5"/>
      <c r="E104" s="84"/>
      <c r="F104" s="15"/>
    </row>
    <row r="105" spans="1:6" s="20" customFormat="1" x14ac:dyDescent="0.2">
      <c r="A105" s="3"/>
      <c r="B105" s="4"/>
      <c r="C105" s="71"/>
      <c r="D105" s="5"/>
      <c r="E105" s="84"/>
      <c r="F105" s="15"/>
    </row>
    <row r="106" spans="1:6" s="20" customFormat="1" x14ac:dyDescent="0.2">
      <c r="A106" s="3"/>
      <c r="B106" s="4"/>
      <c r="C106" s="13"/>
      <c r="D106" s="5"/>
      <c r="E106" s="84"/>
      <c r="F106" s="15"/>
    </row>
    <row r="107" spans="1:6" s="20" customFormat="1" x14ac:dyDescent="0.2">
      <c r="A107" s="3"/>
      <c r="B107" s="4"/>
      <c r="C107" s="13"/>
      <c r="D107" s="5"/>
      <c r="E107" s="84"/>
      <c r="F107" s="15"/>
    </row>
    <row r="108" spans="1:6" s="20" customFormat="1" x14ac:dyDescent="0.2">
      <c r="A108" s="3"/>
      <c r="B108" s="4"/>
      <c r="C108" s="13"/>
      <c r="D108" s="5"/>
      <c r="E108" s="84"/>
      <c r="F108" s="15"/>
    </row>
    <row r="109" spans="1:6" s="20" customFormat="1" x14ac:dyDescent="0.2">
      <c r="A109" s="3"/>
      <c r="B109" s="4"/>
      <c r="C109" s="13"/>
      <c r="D109" s="5"/>
      <c r="E109" s="84"/>
      <c r="F109" s="15"/>
    </row>
    <row r="110" spans="1:6" s="20" customFormat="1" x14ac:dyDescent="0.2">
      <c r="A110" s="3"/>
      <c r="B110" s="4"/>
      <c r="C110" s="13"/>
      <c r="D110" s="5"/>
      <c r="E110" s="84"/>
      <c r="F110" s="15"/>
    </row>
    <row r="111" spans="1:6" s="20" customFormat="1" x14ac:dyDescent="0.2">
      <c r="A111" s="3"/>
      <c r="B111" s="4"/>
      <c r="C111" s="13"/>
      <c r="D111" s="5"/>
      <c r="E111" s="84"/>
      <c r="F111" s="15"/>
    </row>
    <row r="112" spans="1:6" s="20" customFormat="1" x14ac:dyDescent="0.2">
      <c r="A112" s="3"/>
      <c r="B112" s="4"/>
      <c r="C112" s="13"/>
      <c r="D112" s="5"/>
      <c r="E112" s="84"/>
      <c r="F112" s="15"/>
    </row>
    <row r="113" spans="1:6" s="20" customFormat="1" ht="15" x14ac:dyDescent="0.25">
      <c r="A113" s="3"/>
      <c r="B113" s="51"/>
      <c r="C113" s="3"/>
      <c r="D113" s="5"/>
      <c r="E113" s="84"/>
      <c r="F113" s="15"/>
    </row>
    <row r="114" spans="1:6" s="20" customFormat="1" ht="15" x14ac:dyDescent="0.25">
      <c r="A114" s="3"/>
      <c r="B114" s="21"/>
      <c r="C114" s="17"/>
      <c r="D114" s="5"/>
      <c r="E114" s="18"/>
      <c r="F114" s="83"/>
    </row>
    <row r="115" spans="1:6" s="20" customFormat="1" ht="15" x14ac:dyDescent="0.25">
      <c r="A115" s="3"/>
      <c r="B115" s="51"/>
      <c r="C115" s="3"/>
      <c r="D115" s="5"/>
      <c r="E115" s="6"/>
      <c r="F115" s="3"/>
    </row>
    <row r="116" spans="1:6" s="20" customFormat="1" ht="15" x14ac:dyDescent="0.25">
      <c r="A116" s="3"/>
      <c r="B116" s="51"/>
      <c r="C116" s="3"/>
      <c r="D116" s="5"/>
      <c r="E116" s="6"/>
      <c r="F116" s="3"/>
    </row>
    <row r="117" spans="1:6" s="20" customFormat="1" ht="15" x14ac:dyDescent="0.25">
      <c r="A117" s="3"/>
      <c r="B117" s="51"/>
      <c r="C117" s="3"/>
      <c r="D117" s="5"/>
      <c r="E117" s="6"/>
      <c r="F117" s="3"/>
    </row>
    <row r="118" spans="1:6" s="20" customFormat="1" x14ac:dyDescent="0.2">
      <c r="A118" s="86"/>
      <c r="B118" s="36"/>
      <c r="C118" s="37"/>
      <c r="D118" s="37"/>
      <c r="E118" s="166"/>
      <c r="F118" s="37"/>
    </row>
    <row r="119" spans="1:6" s="20" customFormat="1" ht="15" x14ac:dyDescent="0.25">
      <c r="B119" s="87"/>
      <c r="D119" s="37"/>
      <c r="E119" s="167"/>
      <c r="F119" s="73"/>
    </row>
    <row r="120" spans="1:6" s="20" customFormat="1" ht="15" x14ac:dyDescent="0.25">
      <c r="B120" s="38"/>
      <c r="D120" s="37"/>
      <c r="E120" s="167"/>
    </row>
    <row r="121" spans="1:6" s="20" customFormat="1" x14ac:dyDescent="0.2">
      <c r="B121" s="36"/>
      <c r="D121" s="37"/>
      <c r="E121" s="167"/>
    </row>
    <row r="122" spans="1:6" s="20" customFormat="1" ht="15" x14ac:dyDescent="0.25">
      <c r="B122" s="38"/>
      <c r="D122" s="37"/>
      <c r="E122" s="167"/>
    </row>
    <row r="123" spans="1:6" s="20" customFormat="1" x14ac:dyDescent="0.2">
      <c r="A123" s="88"/>
      <c r="B123" s="36"/>
      <c r="D123" s="37"/>
      <c r="E123" s="167"/>
    </row>
    <row r="124" spans="1:6" s="20" customFormat="1" ht="15" x14ac:dyDescent="0.2">
      <c r="A124" s="89"/>
      <c r="B124" s="90"/>
      <c r="C124" s="91"/>
      <c r="D124" s="92"/>
      <c r="E124" s="168"/>
      <c r="F124" s="58"/>
    </row>
    <row r="125" spans="1:6" s="20" customFormat="1" x14ac:dyDescent="0.2">
      <c r="A125" s="89"/>
      <c r="B125" s="93"/>
      <c r="C125" s="94"/>
      <c r="D125" s="92"/>
      <c r="E125" s="168"/>
      <c r="F125" s="58"/>
    </row>
    <row r="126" spans="1:6" s="20" customFormat="1" x14ac:dyDescent="0.2">
      <c r="A126" s="85"/>
      <c r="B126" s="95"/>
      <c r="C126" s="25"/>
      <c r="D126" s="25"/>
      <c r="E126" s="169"/>
      <c r="F126" s="25"/>
    </row>
    <row r="127" spans="1:6" s="20" customFormat="1" ht="15" x14ac:dyDescent="0.2">
      <c r="A127" s="85"/>
      <c r="B127" s="96"/>
      <c r="C127" s="25"/>
      <c r="D127" s="25"/>
      <c r="E127" s="169"/>
      <c r="F127" s="25"/>
    </row>
    <row r="128" spans="1:6" s="20" customFormat="1" ht="15" x14ac:dyDescent="0.2">
      <c r="A128" s="85"/>
      <c r="B128" s="97"/>
      <c r="C128" s="25"/>
      <c r="D128" s="25"/>
      <c r="E128" s="169"/>
      <c r="F128" s="25"/>
    </row>
    <row r="129" spans="1:6" s="20" customFormat="1" x14ac:dyDescent="0.2">
      <c r="A129" s="89"/>
      <c r="B129" s="93"/>
      <c r="C129" s="91"/>
      <c r="D129" s="92"/>
      <c r="E129" s="168"/>
      <c r="F129" s="61"/>
    </row>
    <row r="130" spans="1:6" s="20" customFormat="1" ht="15" x14ac:dyDescent="0.2">
      <c r="A130" s="89"/>
      <c r="B130" s="90"/>
      <c r="C130" s="94"/>
      <c r="D130" s="92"/>
      <c r="E130" s="168"/>
      <c r="F130" s="61"/>
    </row>
    <row r="131" spans="1:6" s="20" customFormat="1" x14ac:dyDescent="0.2">
      <c r="A131" s="89"/>
      <c r="B131" s="93"/>
      <c r="C131" s="91"/>
      <c r="D131" s="92"/>
      <c r="E131" s="168"/>
      <c r="F131" s="61"/>
    </row>
    <row r="132" spans="1:6" s="20" customFormat="1" x14ac:dyDescent="0.2">
      <c r="A132" s="89"/>
      <c r="B132" s="95"/>
      <c r="C132" s="94"/>
      <c r="D132" s="92"/>
      <c r="E132" s="168"/>
      <c r="F132" s="61"/>
    </row>
    <row r="133" spans="1:6" s="20" customFormat="1" ht="15" x14ac:dyDescent="0.2">
      <c r="A133" s="85"/>
      <c r="B133" s="97"/>
      <c r="C133" s="29"/>
      <c r="D133" s="29"/>
      <c r="E133" s="170"/>
      <c r="F133" s="29"/>
    </row>
    <row r="134" spans="1:6" s="20" customFormat="1" x14ac:dyDescent="0.2">
      <c r="A134" s="85"/>
      <c r="B134" s="95"/>
      <c r="C134" s="29"/>
      <c r="D134" s="29"/>
      <c r="E134" s="170"/>
      <c r="F134" s="29"/>
    </row>
    <row r="135" spans="1:6" s="20" customFormat="1" ht="15" x14ac:dyDescent="0.2">
      <c r="A135" s="85"/>
      <c r="B135" s="96"/>
      <c r="C135" s="29"/>
      <c r="D135" s="29"/>
      <c r="E135" s="170"/>
      <c r="F135" s="29"/>
    </row>
    <row r="136" spans="1:6" s="20" customFormat="1" x14ac:dyDescent="0.2">
      <c r="A136" s="89"/>
      <c r="B136" s="93"/>
      <c r="C136" s="98"/>
      <c r="D136" s="99"/>
      <c r="E136" s="171"/>
      <c r="F136" s="64"/>
    </row>
    <row r="137" spans="1:6" s="20" customFormat="1" ht="15" x14ac:dyDescent="0.2">
      <c r="A137" s="85"/>
      <c r="B137" s="97"/>
      <c r="C137" s="35"/>
      <c r="D137" s="35"/>
      <c r="E137" s="172"/>
      <c r="F137" s="35"/>
    </row>
    <row r="138" spans="1:6" s="20" customFormat="1" x14ac:dyDescent="0.2">
      <c r="A138" s="88"/>
      <c r="B138" s="36"/>
      <c r="D138" s="37"/>
      <c r="E138" s="167"/>
      <c r="F138" s="73"/>
    </row>
    <row r="139" spans="1:6" s="20" customFormat="1" ht="15" x14ac:dyDescent="0.25">
      <c r="A139" s="88"/>
      <c r="B139" s="38"/>
      <c r="D139" s="37"/>
      <c r="E139" s="167"/>
      <c r="F139" s="73"/>
    </row>
    <row r="140" spans="1:6" s="20" customFormat="1" ht="15" x14ac:dyDescent="0.25">
      <c r="A140" s="88"/>
      <c r="B140" s="38"/>
      <c r="D140" s="37"/>
      <c r="E140" s="167"/>
      <c r="F140" s="73"/>
    </row>
    <row r="141" spans="1:6" s="20" customFormat="1" x14ac:dyDescent="0.2">
      <c r="A141" s="88"/>
      <c r="B141" s="36"/>
      <c r="D141" s="37"/>
      <c r="E141" s="167"/>
      <c r="F141" s="73"/>
    </row>
    <row r="142" spans="1:6" s="20" customFormat="1" x14ac:dyDescent="0.2">
      <c r="A142" s="88"/>
      <c r="B142" s="101"/>
      <c r="D142" s="37"/>
      <c r="E142" s="167"/>
      <c r="F142" s="73"/>
    </row>
    <row r="143" spans="1:6" s="20" customFormat="1" ht="15" x14ac:dyDescent="0.25">
      <c r="A143" s="88"/>
      <c r="B143" s="38"/>
      <c r="D143" s="37"/>
      <c r="E143" s="167"/>
      <c r="F143" s="73"/>
    </row>
    <row r="144" spans="1:6" s="20" customFormat="1" x14ac:dyDescent="0.2">
      <c r="A144" s="88"/>
      <c r="B144" s="101"/>
      <c r="D144" s="37"/>
      <c r="E144" s="167"/>
      <c r="F144" s="73"/>
    </row>
    <row r="145" spans="1:6" s="20" customFormat="1" x14ac:dyDescent="0.2">
      <c r="A145" s="88"/>
      <c r="B145" s="36"/>
      <c r="D145" s="37"/>
      <c r="E145" s="167"/>
      <c r="F145" s="73"/>
    </row>
    <row r="146" spans="1:6" s="20" customFormat="1" x14ac:dyDescent="0.2">
      <c r="A146" s="88"/>
      <c r="B146" s="36"/>
      <c r="D146" s="37"/>
      <c r="E146" s="167"/>
      <c r="F146" s="73"/>
    </row>
    <row r="147" spans="1:6" s="20" customFormat="1" x14ac:dyDescent="0.2">
      <c r="A147" s="88"/>
      <c r="B147" s="36"/>
      <c r="D147" s="37"/>
      <c r="E147" s="167"/>
      <c r="F147" s="73"/>
    </row>
    <row r="148" spans="1:6" s="20" customFormat="1" x14ac:dyDescent="0.2">
      <c r="A148" s="88"/>
      <c r="B148" s="101"/>
      <c r="D148" s="37"/>
      <c r="E148" s="167"/>
      <c r="F148" s="73"/>
    </row>
    <row r="149" spans="1:6" s="20" customFormat="1" ht="15" x14ac:dyDescent="0.25">
      <c r="A149" s="88"/>
      <c r="B149" s="38"/>
      <c r="D149" s="37"/>
      <c r="E149" s="167"/>
      <c r="F149" s="73"/>
    </row>
    <row r="150" spans="1:6" s="20" customFormat="1" x14ac:dyDescent="0.2">
      <c r="A150" s="88"/>
      <c r="B150" s="101"/>
      <c r="D150" s="37"/>
      <c r="E150" s="167"/>
      <c r="F150" s="73"/>
    </row>
    <row r="151" spans="1:6" s="20" customFormat="1" x14ac:dyDescent="0.2">
      <c r="A151" s="88"/>
      <c r="B151" s="36"/>
      <c r="D151" s="37"/>
      <c r="E151" s="167"/>
      <c r="F151" s="73"/>
    </row>
    <row r="152" spans="1:6" s="20" customFormat="1" x14ac:dyDescent="0.2">
      <c r="A152" s="88"/>
      <c r="B152" s="36"/>
      <c r="D152" s="37"/>
      <c r="E152" s="167"/>
      <c r="F152" s="73"/>
    </row>
    <row r="153" spans="1:6" s="20" customFormat="1" x14ac:dyDescent="0.2">
      <c r="A153" s="88"/>
      <c r="B153" s="36"/>
      <c r="D153" s="37"/>
      <c r="E153" s="167"/>
      <c r="F153" s="73"/>
    </row>
    <row r="154" spans="1:6" s="20" customFormat="1" ht="15" x14ac:dyDescent="0.25">
      <c r="A154" s="88"/>
      <c r="B154" s="39"/>
      <c r="D154" s="37"/>
      <c r="E154" s="167"/>
      <c r="F154" s="73"/>
    </row>
    <row r="155" spans="1:6" s="20" customFormat="1" x14ac:dyDescent="0.2">
      <c r="A155" s="88"/>
      <c r="B155" s="101"/>
      <c r="D155" s="37"/>
      <c r="E155" s="167"/>
      <c r="F155" s="73"/>
    </row>
    <row r="156" spans="1:6" s="20" customFormat="1" ht="15" x14ac:dyDescent="0.25">
      <c r="A156" s="88"/>
      <c r="B156" s="39"/>
      <c r="D156" s="37"/>
      <c r="E156" s="167"/>
      <c r="F156" s="73"/>
    </row>
    <row r="157" spans="1:6" s="20" customFormat="1" x14ac:dyDescent="0.2">
      <c r="A157" s="88"/>
      <c r="B157" s="36"/>
      <c r="C157" s="98"/>
      <c r="D157" s="102"/>
      <c r="E157" s="84"/>
      <c r="F157" s="73"/>
    </row>
    <row r="158" spans="1:6" s="20" customFormat="1" x14ac:dyDescent="0.2">
      <c r="A158" s="88"/>
      <c r="B158" s="36"/>
      <c r="C158" s="103"/>
      <c r="D158" s="37"/>
      <c r="E158" s="84"/>
      <c r="F158" s="73"/>
    </row>
    <row r="159" spans="1:6" s="20" customFormat="1" x14ac:dyDescent="0.2">
      <c r="A159" s="88"/>
      <c r="B159" s="36"/>
      <c r="C159" s="25"/>
      <c r="D159" s="37"/>
      <c r="E159" s="84"/>
      <c r="F159" s="73"/>
    </row>
    <row r="160" spans="1:6" s="20" customFormat="1" x14ac:dyDescent="0.2">
      <c r="B160" s="101"/>
      <c r="C160" s="98"/>
      <c r="D160" s="37"/>
      <c r="E160" s="84"/>
      <c r="F160" s="73"/>
    </row>
    <row r="161" spans="2:6" s="20" customFormat="1" x14ac:dyDescent="0.2">
      <c r="B161" s="36"/>
      <c r="C161" s="98"/>
      <c r="D161" s="37"/>
      <c r="E161" s="84"/>
      <c r="F161" s="73"/>
    </row>
    <row r="162" spans="2:6" s="20" customFormat="1" x14ac:dyDescent="0.2">
      <c r="B162" s="36"/>
      <c r="C162" s="98"/>
      <c r="D162" s="37"/>
      <c r="E162" s="84"/>
      <c r="F162" s="73"/>
    </row>
    <row r="163" spans="2:6" s="20" customFormat="1" x14ac:dyDescent="0.2">
      <c r="B163" s="36"/>
      <c r="C163" s="98"/>
      <c r="D163" s="37"/>
      <c r="E163" s="84"/>
      <c r="F163" s="73"/>
    </row>
    <row r="164" spans="2:6" s="20" customFormat="1" ht="15" x14ac:dyDescent="0.25">
      <c r="B164" s="39"/>
      <c r="D164" s="37"/>
      <c r="E164" s="84"/>
      <c r="F164" s="73"/>
    </row>
    <row r="165" spans="2:6" s="20" customFormat="1" ht="15" x14ac:dyDescent="0.25">
      <c r="B165" s="87"/>
      <c r="C165" s="91"/>
      <c r="D165" s="37"/>
      <c r="E165" s="173"/>
      <c r="F165" s="73"/>
    </row>
    <row r="166" spans="2:6" s="20" customFormat="1" ht="15" x14ac:dyDescent="0.25">
      <c r="B166" s="39"/>
      <c r="D166" s="37"/>
      <c r="E166" s="167"/>
    </row>
    <row r="167" spans="2:6" s="20" customFormat="1" ht="15" x14ac:dyDescent="0.25">
      <c r="B167" s="87"/>
      <c r="C167" s="91"/>
      <c r="D167" s="37"/>
      <c r="E167" s="173"/>
      <c r="F167" s="73"/>
    </row>
    <row r="168" spans="2:6" s="20" customFormat="1" ht="15" x14ac:dyDescent="0.25">
      <c r="B168" s="39"/>
      <c r="D168" s="37"/>
      <c r="E168" s="167"/>
    </row>
    <row r="169" spans="2:6" s="20" customFormat="1" ht="15" x14ac:dyDescent="0.25">
      <c r="B169" s="39"/>
      <c r="D169" s="37"/>
      <c r="E169" s="167"/>
    </row>
    <row r="170" spans="2:6" s="20" customFormat="1" ht="15" x14ac:dyDescent="0.25">
      <c r="B170" s="39"/>
      <c r="D170" s="37"/>
      <c r="E170" s="167"/>
    </row>
    <row r="171" spans="2:6" s="20" customFormat="1" ht="15" x14ac:dyDescent="0.25">
      <c r="B171" s="38"/>
      <c r="D171" s="37"/>
      <c r="E171" s="167"/>
    </row>
    <row r="172" spans="2:6" s="20" customFormat="1" x14ac:dyDescent="0.2">
      <c r="B172" s="36"/>
      <c r="D172" s="37"/>
      <c r="E172" s="167"/>
    </row>
    <row r="173" spans="2:6" s="20" customFormat="1" x14ac:dyDescent="0.2">
      <c r="B173" s="36"/>
      <c r="D173" s="37"/>
      <c r="E173" s="167"/>
    </row>
    <row r="174" spans="2:6" s="20" customFormat="1" x14ac:dyDescent="0.2">
      <c r="B174" s="36"/>
      <c r="D174" s="37"/>
      <c r="E174" s="167"/>
    </row>
    <row r="175" spans="2:6" s="20" customFormat="1" ht="15" x14ac:dyDescent="0.25">
      <c r="B175" s="38"/>
      <c r="D175" s="37"/>
      <c r="E175" s="167"/>
    </row>
    <row r="176" spans="2:6" s="20" customFormat="1" x14ac:dyDescent="0.2">
      <c r="B176" s="36"/>
      <c r="D176" s="37"/>
      <c r="E176" s="167"/>
    </row>
    <row r="177" spans="2:5" s="20" customFormat="1" x14ac:dyDescent="0.2">
      <c r="B177" s="36"/>
      <c r="D177" s="37"/>
      <c r="E177" s="167"/>
    </row>
    <row r="178" spans="2:5" s="20" customFormat="1" x14ac:dyDescent="0.2">
      <c r="B178" s="36"/>
      <c r="D178" s="37"/>
      <c r="E178" s="167"/>
    </row>
    <row r="179" spans="2:5" s="20" customFormat="1" ht="15" x14ac:dyDescent="0.25">
      <c r="B179" s="38"/>
      <c r="D179" s="37"/>
      <c r="E179" s="167"/>
    </row>
    <row r="180" spans="2:5" s="20" customFormat="1" x14ac:dyDescent="0.2">
      <c r="B180" s="36"/>
      <c r="D180" s="37"/>
      <c r="E180" s="167"/>
    </row>
    <row r="181" spans="2:5" s="20" customFormat="1" x14ac:dyDescent="0.2">
      <c r="B181" s="36"/>
      <c r="D181" s="37"/>
      <c r="E181" s="167"/>
    </row>
    <row r="182" spans="2:5" s="20" customFormat="1" x14ac:dyDescent="0.2">
      <c r="B182" s="36"/>
      <c r="D182" s="37"/>
      <c r="E182" s="167"/>
    </row>
    <row r="183" spans="2:5" s="20" customFormat="1" ht="15" x14ac:dyDescent="0.25">
      <c r="B183" s="38"/>
      <c r="D183" s="37"/>
      <c r="E183" s="167"/>
    </row>
    <row r="184" spans="2:5" s="20" customFormat="1" x14ac:dyDescent="0.2">
      <c r="B184" s="36"/>
      <c r="D184" s="37"/>
      <c r="E184" s="167"/>
    </row>
    <row r="185" spans="2:5" s="20" customFormat="1" x14ac:dyDescent="0.2">
      <c r="B185" s="36"/>
      <c r="D185" s="37"/>
      <c r="E185" s="167"/>
    </row>
    <row r="186" spans="2:5" s="20" customFormat="1" x14ac:dyDescent="0.2">
      <c r="B186" s="36"/>
      <c r="D186" s="37"/>
      <c r="E186" s="167"/>
    </row>
    <row r="187" spans="2:5" s="20" customFormat="1" ht="15" x14ac:dyDescent="0.25">
      <c r="B187" s="39"/>
      <c r="D187" s="37"/>
      <c r="E187" s="167"/>
    </row>
    <row r="188" spans="2:5" s="20" customFormat="1" x14ac:dyDescent="0.2">
      <c r="B188" s="36"/>
      <c r="D188" s="37"/>
      <c r="E188" s="167"/>
    </row>
    <row r="189" spans="2:5" s="20" customFormat="1" ht="15" x14ac:dyDescent="0.25">
      <c r="B189" s="38"/>
      <c r="D189" s="37"/>
      <c r="E189" s="167"/>
    </row>
    <row r="190" spans="2:5" s="20" customFormat="1" x14ac:dyDescent="0.2">
      <c r="B190" s="36"/>
      <c r="D190" s="37"/>
      <c r="E190" s="167"/>
    </row>
    <row r="191" spans="2:5" s="20" customFormat="1" x14ac:dyDescent="0.2">
      <c r="B191" s="36"/>
      <c r="D191" s="37"/>
      <c r="E191" s="167"/>
    </row>
    <row r="192" spans="2:5" s="20" customFormat="1" x14ac:dyDescent="0.2">
      <c r="B192" s="36"/>
      <c r="D192" s="37"/>
      <c r="E192" s="167"/>
    </row>
    <row r="193" spans="2:5" s="20" customFormat="1" x14ac:dyDescent="0.2">
      <c r="B193" s="36"/>
      <c r="D193" s="37"/>
      <c r="E193" s="167"/>
    </row>
    <row r="194" spans="2:5" s="20" customFormat="1" x14ac:dyDescent="0.2">
      <c r="B194" s="36"/>
      <c r="D194" s="37"/>
      <c r="E194" s="167"/>
    </row>
    <row r="195" spans="2:5" s="20" customFormat="1" ht="15" x14ac:dyDescent="0.25">
      <c r="B195" s="39"/>
      <c r="D195" s="37"/>
      <c r="E195" s="167"/>
    </row>
    <row r="196" spans="2:5" s="20" customFormat="1" x14ac:dyDescent="0.2">
      <c r="B196" s="36"/>
      <c r="D196" s="37"/>
      <c r="E196" s="167"/>
    </row>
    <row r="197" spans="2:5" s="20" customFormat="1" ht="15" x14ac:dyDescent="0.25">
      <c r="B197" s="39"/>
      <c r="D197" s="37"/>
      <c r="E197" s="167"/>
    </row>
    <row r="198" spans="2:5" s="20" customFormat="1" x14ac:dyDescent="0.2">
      <c r="B198" s="36"/>
      <c r="D198" s="37"/>
      <c r="E198" s="167"/>
    </row>
    <row r="199" spans="2:5" s="20" customFormat="1" ht="15" x14ac:dyDescent="0.25">
      <c r="B199" s="39"/>
      <c r="D199" s="37"/>
      <c r="E199" s="167"/>
    </row>
    <row r="200" spans="2:5" s="20" customFormat="1" x14ac:dyDescent="0.2">
      <c r="B200" s="36"/>
      <c r="D200" s="37"/>
      <c r="E200" s="167"/>
    </row>
    <row r="201" spans="2:5" s="20" customFormat="1" ht="15" x14ac:dyDescent="0.25">
      <c r="B201" s="39"/>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x14ac:dyDescent="0.2">
      <c r="B205" s="36"/>
      <c r="D205" s="37"/>
      <c r="E205" s="167"/>
    </row>
    <row r="206" spans="2:5" s="20" customFormat="1" x14ac:dyDescent="0.2">
      <c r="B206" s="36"/>
      <c r="D206" s="37"/>
      <c r="E206" s="167"/>
    </row>
    <row r="207" spans="2:5" s="20" customFormat="1" ht="15" x14ac:dyDescent="0.25">
      <c r="B207" s="39"/>
      <c r="D207" s="37"/>
      <c r="E207" s="167"/>
    </row>
    <row r="208" spans="2:5" s="20" customFormat="1" x14ac:dyDescent="0.2">
      <c r="B208" s="36"/>
      <c r="D208" s="37"/>
      <c r="E208" s="167"/>
    </row>
    <row r="209" spans="2:5" s="20" customFormat="1" ht="15" x14ac:dyDescent="0.25">
      <c r="B209" s="38"/>
      <c r="D209" s="37"/>
      <c r="E209" s="167"/>
    </row>
    <row r="210" spans="2:5" s="20" customFormat="1" x14ac:dyDescent="0.2">
      <c r="B210" s="36"/>
      <c r="D210" s="37"/>
      <c r="E210" s="167"/>
    </row>
    <row r="211" spans="2:5" s="20" customFormat="1" x14ac:dyDescent="0.2">
      <c r="B211" s="36"/>
      <c r="D211" s="37"/>
      <c r="E211" s="167"/>
    </row>
    <row r="212" spans="2:5" s="20" customFormat="1" x14ac:dyDescent="0.2">
      <c r="B212" s="36"/>
      <c r="D212" s="37"/>
      <c r="E212" s="167"/>
    </row>
    <row r="213" spans="2:5" s="20" customFormat="1" ht="15" x14ac:dyDescent="0.25">
      <c r="B213" s="39"/>
      <c r="D213" s="37"/>
      <c r="E213" s="167"/>
    </row>
    <row r="214" spans="2:5" s="20" customFormat="1" x14ac:dyDescent="0.2">
      <c r="B214" s="36"/>
      <c r="D214" s="37"/>
      <c r="E214" s="167"/>
    </row>
    <row r="215" spans="2:5" s="20" customFormat="1" ht="15" x14ac:dyDescent="0.25">
      <c r="B215" s="38"/>
      <c r="D215" s="37"/>
      <c r="E215" s="167"/>
    </row>
    <row r="216" spans="2:5" s="20" customFormat="1" x14ac:dyDescent="0.2">
      <c r="B216" s="36"/>
      <c r="D216" s="37"/>
      <c r="E216" s="167"/>
    </row>
    <row r="217" spans="2:5" s="20" customFormat="1" x14ac:dyDescent="0.2">
      <c r="B217" s="36"/>
      <c r="D217" s="37"/>
      <c r="E217" s="167"/>
    </row>
    <row r="218" spans="2:5" s="20" customFormat="1" x14ac:dyDescent="0.2">
      <c r="B218" s="36"/>
      <c r="D218" s="37"/>
      <c r="E218" s="167"/>
    </row>
    <row r="219" spans="2:5" s="20" customFormat="1" ht="15" x14ac:dyDescent="0.25">
      <c r="B219" s="38"/>
      <c r="D219" s="37"/>
      <c r="E219" s="167"/>
    </row>
    <row r="220" spans="2:5" s="20" customFormat="1" x14ac:dyDescent="0.2">
      <c r="B220" s="36"/>
      <c r="D220" s="37"/>
      <c r="E220" s="167"/>
    </row>
    <row r="221" spans="2:5" s="20" customFormat="1" x14ac:dyDescent="0.2">
      <c r="B221" s="36"/>
      <c r="D221" s="37"/>
      <c r="E221" s="167"/>
    </row>
    <row r="222" spans="2:5" s="20" customFormat="1" x14ac:dyDescent="0.2">
      <c r="B222" s="36"/>
      <c r="D222" s="37"/>
      <c r="E222" s="167"/>
    </row>
    <row r="223" spans="2:5" s="20" customFormat="1" ht="15" x14ac:dyDescent="0.25">
      <c r="B223" s="39"/>
      <c r="D223" s="37"/>
      <c r="E223" s="167"/>
    </row>
    <row r="224" spans="2:5" s="20" customFormat="1" x14ac:dyDescent="0.2">
      <c r="B224" s="36"/>
      <c r="D224" s="37"/>
      <c r="E224" s="167"/>
    </row>
    <row r="225" spans="2:5" s="20" customFormat="1" ht="15" x14ac:dyDescent="0.25">
      <c r="B225" s="38"/>
      <c r="D225" s="37"/>
      <c r="E225" s="167"/>
    </row>
    <row r="226" spans="2:5" s="20" customFormat="1" x14ac:dyDescent="0.2">
      <c r="B226" s="36"/>
      <c r="D226" s="37"/>
      <c r="E226" s="167"/>
    </row>
    <row r="227" spans="2:5" s="20" customFormat="1" x14ac:dyDescent="0.2">
      <c r="B227" s="36"/>
      <c r="D227" s="37"/>
      <c r="E227" s="167"/>
    </row>
    <row r="228" spans="2:5" s="20" customFormat="1" x14ac:dyDescent="0.2">
      <c r="B228" s="36"/>
      <c r="D228" s="37"/>
      <c r="E228" s="167"/>
    </row>
    <row r="229" spans="2:5" s="20" customFormat="1" ht="15" x14ac:dyDescent="0.25">
      <c r="B229" s="39"/>
      <c r="D229" s="37"/>
      <c r="E229" s="167"/>
    </row>
    <row r="230" spans="2:5" s="20" customFormat="1" x14ac:dyDescent="0.2">
      <c r="B230" s="36"/>
      <c r="D230" s="37"/>
      <c r="E230" s="167"/>
    </row>
    <row r="231" spans="2:5" s="20" customFormat="1" ht="15" x14ac:dyDescent="0.25">
      <c r="B231" s="38"/>
      <c r="D231" s="37"/>
      <c r="E231" s="167"/>
    </row>
    <row r="232" spans="2:5" s="20" customFormat="1" x14ac:dyDescent="0.2">
      <c r="B232" s="36"/>
      <c r="D232" s="37"/>
      <c r="E232" s="167"/>
    </row>
    <row r="233" spans="2:5" s="20" customFormat="1" x14ac:dyDescent="0.2">
      <c r="B233" s="36"/>
      <c r="D233" s="37"/>
      <c r="E233" s="167"/>
    </row>
    <row r="234" spans="2:5" s="20" customFormat="1" x14ac:dyDescent="0.2">
      <c r="B234" s="36"/>
      <c r="D234" s="37"/>
      <c r="E234" s="167"/>
    </row>
    <row r="235" spans="2:5" s="20" customFormat="1" ht="15" x14ac:dyDescent="0.25">
      <c r="B235" s="39"/>
      <c r="D235" s="37"/>
      <c r="E235" s="167"/>
    </row>
    <row r="236" spans="2:5" s="20" customFormat="1" x14ac:dyDescent="0.2">
      <c r="B236" s="36"/>
      <c r="D236" s="37"/>
      <c r="E236" s="167"/>
    </row>
    <row r="237" spans="2:5" s="20" customFormat="1" x14ac:dyDescent="0.2">
      <c r="B237" s="36"/>
      <c r="D237" s="37"/>
      <c r="E237" s="167"/>
    </row>
    <row r="238" spans="2:5" s="20" customFormat="1" x14ac:dyDescent="0.2">
      <c r="B238" s="36"/>
      <c r="D238" s="37"/>
      <c r="E238" s="167"/>
    </row>
    <row r="239" spans="2:5" s="20" customFormat="1" ht="15" x14ac:dyDescent="0.25">
      <c r="B239" s="39"/>
      <c r="D239" s="37"/>
      <c r="E239" s="167"/>
    </row>
    <row r="240" spans="2:5" s="20" customFormat="1" x14ac:dyDescent="0.2">
      <c r="B240" s="36"/>
      <c r="D240" s="37"/>
      <c r="E240" s="167"/>
    </row>
    <row r="241" spans="2:5" s="20" customFormat="1" ht="15" x14ac:dyDescent="0.25">
      <c r="B241" s="38"/>
      <c r="D241" s="37"/>
      <c r="E241" s="167"/>
    </row>
    <row r="242" spans="2:5" s="20" customFormat="1" x14ac:dyDescent="0.2">
      <c r="B242" s="36"/>
      <c r="D242" s="37"/>
      <c r="E242" s="167"/>
    </row>
    <row r="243" spans="2:5" s="20" customFormat="1" x14ac:dyDescent="0.2">
      <c r="B243" s="36"/>
      <c r="D243" s="37"/>
      <c r="E243" s="167"/>
    </row>
    <row r="244" spans="2:5" s="20" customFormat="1" x14ac:dyDescent="0.2">
      <c r="B244" s="36"/>
      <c r="D244" s="37"/>
      <c r="E244" s="167"/>
    </row>
    <row r="245" spans="2:5" s="20" customFormat="1" x14ac:dyDescent="0.2">
      <c r="B245" s="36"/>
      <c r="D245" s="37"/>
      <c r="E245" s="167"/>
    </row>
    <row r="246" spans="2:5" s="20" customFormat="1" x14ac:dyDescent="0.2">
      <c r="B246" s="36"/>
      <c r="D246" s="37"/>
      <c r="E246" s="167"/>
    </row>
    <row r="247" spans="2:5" s="20" customFormat="1" ht="15" x14ac:dyDescent="0.25">
      <c r="B247" s="39"/>
      <c r="D247" s="37"/>
      <c r="E247" s="167"/>
    </row>
    <row r="248" spans="2:5" s="20" customFormat="1" x14ac:dyDescent="0.2">
      <c r="B248" s="36"/>
      <c r="D248" s="37"/>
      <c r="E248" s="167"/>
    </row>
    <row r="249" spans="2:5" s="20" customFormat="1" ht="15" x14ac:dyDescent="0.25">
      <c r="B249" s="38"/>
      <c r="D249" s="37"/>
      <c r="E249" s="167"/>
    </row>
    <row r="250" spans="2:5" s="20" customFormat="1" x14ac:dyDescent="0.2">
      <c r="B250" s="36"/>
      <c r="D250" s="37"/>
      <c r="E250" s="167"/>
    </row>
    <row r="251" spans="2:5" s="20" customFormat="1" x14ac:dyDescent="0.2">
      <c r="B251" s="36"/>
      <c r="D251" s="37"/>
      <c r="E251" s="167"/>
    </row>
    <row r="252" spans="2:5" s="20" customFormat="1" x14ac:dyDescent="0.2">
      <c r="B252" s="36"/>
      <c r="D252" s="37"/>
      <c r="E252" s="167"/>
    </row>
    <row r="253" spans="2:5" s="20" customFormat="1" ht="15" x14ac:dyDescent="0.25">
      <c r="B253" s="38"/>
      <c r="D253" s="37"/>
      <c r="E253" s="167"/>
    </row>
    <row r="254" spans="2:5" s="20" customFormat="1" x14ac:dyDescent="0.2">
      <c r="B254" s="36"/>
      <c r="D254" s="37"/>
      <c r="E254" s="167"/>
    </row>
    <row r="255" spans="2:5" s="20" customFormat="1" x14ac:dyDescent="0.2">
      <c r="B255" s="36"/>
      <c r="D255" s="37"/>
      <c r="E255" s="167"/>
    </row>
    <row r="256" spans="2:5" s="20" customFormat="1" x14ac:dyDescent="0.2">
      <c r="B256" s="36"/>
      <c r="D256" s="37"/>
      <c r="E256" s="167"/>
    </row>
    <row r="257" spans="2:5" s="20" customFormat="1" x14ac:dyDescent="0.2">
      <c r="B257" s="36"/>
      <c r="D257" s="37"/>
      <c r="E257" s="167"/>
    </row>
    <row r="258" spans="2:5" s="20" customFormat="1" ht="15" x14ac:dyDescent="0.25">
      <c r="B258" s="39"/>
      <c r="D258" s="37"/>
      <c r="E258" s="167"/>
    </row>
    <row r="259" spans="2:5" s="20" customFormat="1" x14ac:dyDescent="0.2">
      <c r="B259" s="36"/>
      <c r="D259" s="37"/>
      <c r="E259" s="167"/>
    </row>
    <row r="260" spans="2:5" s="20" customFormat="1" ht="15" x14ac:dyDescent="0.25">
      <c r="B260" s="38"/>
      <c r="D260" s="37"/>
      <c r="E260" s="167"/>
    </row>
    <row r="261" spans="2:5" s="20" customFormat="1" x14ac:dyDescent="0.2">
      <c r="B261" s="36"/>
      <c r="D261" s="37"/>
      <c r="E261" s="167"/>
    </row>
    <row r="262" spans="2:5" s="20" customFormat="1" x14ac:dyDescent="0.2">
      <c r="B262" s="36"/>
      <c r="D262" s="37"/>
      <c r="E262" s="167"/>
    </row>
    <row r="263" spans="2:5" s="20" customFormat="1" x14ac:dyDescent="0.2">
      <c r="B263" s="36"/>
      <c r="D263" s="37"/>
      <c r="E263" s="167"/>
    </row>
    <row r="264" spans="2:5" s="20" customFormat="1" ht="15" x14ac:dyDescent="0.25">
      <c r="B264" s="38"/>
      <c r="D264" s="37"/>
      <c r="E264" s="167"/>
    </row>
    <row r="265" spans="2:5" s="20" customFormat="1" x14ac:dyDescent="0.2">
      <c r="B265" s="36"/>
      <c r="D265" s="37"/>
      <c r="E265" s="167"/>
    </row>
    <row r="266" spans="2:5" s="20" customFormat="1" x14ac:dyDescent="0.2">
      <c r="B266" s="36"/>
      <c r="D266" s="37"/>
      <c r="E266" s="167"/>
    </row>
    <row r="267" spans="2:5" s="20" customFormat="1" x14ac:dyDescent="0.2">
      <c r="B267" s="36"/>
      <c r="D267" s="37"/>
      <c r="E267" s="167"/>
    </row>
    <row r="268" spans="2:5" s="20" customFormat="1" ht="15" x14ac:dyDescent="0.25">
      <c r="B268" s="38"/>
      <c r="D268" s="37"/>
      <c r="E268" s="167"/>
    </row>
    <row r="269" spans="2:5" s="20" customFormat="1" x14ac:dyDescent="0.2">
      <c r="B269" s="36"/>
      <c r="D269" s="37"/>
      <c r="E269" s="167"/>
    </row>
    <row r="270" spans="2:5" s="20" customFormat="1" x14ac:dyDescent="0.2">
      <c r="B270" s="36"/>
      <c r="D270" s="37"/>
      <c r="E270" s="167"/>
    </row>
    <row r="271" spans="2:5" s="20" customFormat="1" x14ac:dyDescent="0.2">
      <c r="B271" s="36"/>
      <c r="D271" s="37"/>
      <c r="E271" s="167"/>
    </row>
    <row r="272" spans="2:5" s="20" customFormat="1" x14ac:dyDescent="0.2">
      <c r="B272" s="36"/>
      <c r="D272" s="37"/>
      <c r="E272" s="167"/>
    </row>
    <row r="273" spans="2:5" s="20" customFormat="1" x14ac:dyDescent="0.2">
      <c r="B273" s="36"/>
      <c r="D273" s="37"/>
      <c r="E273" s="167"/>
    </row>
    <row r="274" spans="2:5" s="20" customFormat="1" x14ac:dyDescent="0.2">
      <c r="B274" s="36"/>
      <c r="D274" s="37"/>
      <c r="E274" s="167"/>
    </row>
    <row r="275" spans="2:5" s="20" customFormat="1" ht="15" x14ac:dyDescent="0.25">
      <c r="B275" s="39"/>
      <c r="D275" s="37"/>
      <c r="E275" s="167"/>
    </row>
    <row r="276" spans="2:5" s="20" customFormat="1" x14ac:dyDescent="0.2">
      <c r="B276" s="36"/>
      <c r="D276" s="37"/>
      <c r="E276" s="167"/>
    </row>
    <row r="277" spans="2:5" s="20" customFormat="1" ht="15" x14ac:dyDescent="0.25">
      <c r="B277" s="39"/>
      <c r="D277" s="37"/>
      <c r="E277" s="167"/>
    </row>
    <row r="278" spans="2:5" s="20" customFormat="1" x14ac:dyDescent="0.2">
      <c r="B278" s="36"/>
      <c r="D278" s="37"/>
      <c r="E278" s="167"/>
    </row>
    <row r="279" spans="2:5" s="20" customFormat="1" ht="15" x14ac:dyDescent="0.25">
      <c r="B279" s="39"/>
      <c r="D279" s="37"/>
      <c r="E279" s="167"/>
    </row>
    <row r="280" spans="2:5" s="20" customFormat="1" x14ac:dyDescent="0.2">
      <c r="B280" s="36"/>
      <c r="D280" s="37"/>
      <c r="E280" s="167"/>
    </row>
    <row r="281" spans="2:5" s="20" customFormat="1" ht="15" x14ac:dyDescent="0.25">
      <c r="B281" s="39"/>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x14ac:dyDescent="0.2">
      <c r="B285" s="36"/>
      <c r="D285" s="37"/>
      <c r="E285" s="167"/>
    </row>
    <row r="286" spans="2:5" s="20" customFormat="1" x14ac:dyDescent="0.2">
      <c r="B286" s="36"/>
      <c r="D286" s="37"/>
      <c r="E286" s="167"/>
    </row>
    <row r="287" spans="2:5" s="20" customFormat="1" ht="15" x14ac:dyDescent="0.25">
      <c r="B287" s="39"/>
      <c r="D287" s="37"/>
      <c r="E287" s="167"/>
    </row>
    <row r="288" spans="2:5" s="20" customFormat="1" x14ac:dyDescent="0.2">
      <c r="B288" s="36"/>
      <c r="D288" s="37"/>
      <c r="E288" s="167"/>
    </row>
    <row r="289" spans="2:5" s="20" customFormat="1" ht="15" x14ac:dyDescent="0.25">
      <c r="B289" s="38"/>
      <c r="D289" s="37"/>
      <c r="E289" s="167"/>
    </row>
    <row r="290" spans="2:5" s="20" customFormat="1" x14ac:dyDescent="0.2">
      <c r="B290" s="36"/>
      <c r="D290" s="37"/>
      <c r="E290" s="167"/>
    </row>
    <row r="291" spans="2:5" s="20" customFormat="1" x14ac:dyDescent="0.2">
      <c r="B291" s="36"/>
      <c r="D291" s="37"/>
      <c r="E291" s="167"/>
    </row>
    <row r="292" spans="2:5" s="20" customFormat="1" x14ac:dyDescent="0.2">
      <c r="B292" s="36"/>
      <c r="D292" s="37"/>
      <c r="E292" s="167"/>
    </row>
    <row r="293" spans="2:5" s="20" customFormat="1" ht="15" x14ac:dyDescent="0.25">
      <c r="B293" s="38"/>
      <c r="D293" s="37"/>
      <c r="E293" s="167"/>
    </row>
    <row r="294" spans="2:5" s="20" customFormat="1" x14ac:dyDescent="0.2">
      <c r="B294" s="36"/>
      <c r="D294" s="37"/>
      <c r="E294" s="167"/>
    </row>
    <row r="295" spans="2:5" s="20" customFormat="1" x14ac:dyDescent="0.2">
      <c r="B295" s="36"/>
      <c r="D295" s="37"/>
      <c r="E295" s="167"/>
    </row>
    <row r="296" spans="2:5" s="20" customFormat="1" x14ac:dyDescent="0.2">
      <c r="B296" s="36"/>
      <c r="D296" s="37"/>
      <c r="E296" s="167"/>
    </row>
    <row r="297" spans="2:5" s="20" customFormat="1" ht="15" x14ac:dyDescent="0.25">
      <c r="B297" s="38"/>
      <c r="D297" s="37"/>
      <c r="E297" s="167"/>
    </row>
    <row r="298" spans="2:5" s="20" customFormat="1" x14ac:dyDescent="0.2">
      <c r="B298" s="36"/>
      <c r="D298" s="37"/>
      <c r="E298" s="167"/>
    </row>
    <row r="299" spans="2:5" s="20" customFormat="1" x14ac:dyDescent="0.2">
      <c r="B299" s="36"/>
      <c r="D299" s="37"/>
      <c r="E299" s="167"/>
    </row>
    <row r="300" spans="2:5" s="20" customFormat="1" x14ac:dyDescent="0.2">
      <c r="B300" s="36"/>
      <c r="D300" s="37"/>
      <c r="E300" s="167"/>
    </row>
    <row r="301" spans="2:5" s="20" customFormat="1" ht="15" x14ac:dyDescent="0.25">
      <c r="B301" s="38"/>
      <c r="D301" s="37"/>
      <c r="E301" s="167"/>
    </row>
    <row r="302" spans="2:5" s="20" customFormat="1" x14ac:dyDescent="0.2">
      <c r="B302" s="36"/>
      <c r="D302" s="37"/>
      <c r="E302" s="167"/>
    </row>
    <row r="303" spans="2:5" s="20" customFormat="1" x14ac:dyDescent="0.2">
      <c r="B303" s="36"/>
      <c r="D303" s="37"/>
      <c r="E303" s="167"/>
    </row>
    <row r="304" spans="2:5" s="20" customFormat="1" x14ac:dyDescent="0.2">
      <c r="B304" s="36"/>
      <c r="D304" s="37"/>
      <c r="E304" s="167"/>
    </row>
    <row r="305" spans="2:5" s="20" customFormat="1" ht="15" x14ac:dyDescent="0.25">
      <c r="B305" s="38"/>
      <c r="D305" s="37"/>
      <c r="E305" s="167"/>
    </row>
    <row r="306" spans="2:5" s="20" customFormat="1" x14ac:dyDescent="0.2">
      <c r="B306" s="36"/>
      <c r="D306" s="37"/>
      <c r="E306" s="167"/>
    </row>
    <row r="307" spans="2:5" s="20" customFormat="1" x14ac:dyDescent="0.2">
      <c r="B307" s="36"/>
      <c r="D307" s="37"/>
      <c r="E307" s="167"/>
    </row>
    <row r="308" spans="2:5" s="20" customFormat="1" x14ac:dyDescent="0.2">
      <c r="B308" s="36"/>
      <c r="D308" s="37"/>
      <c r="E308" s="167"/>
    </row>
    <row r="309" spans="2:5" s="20" customFormat="1" x14ac:dyDescent="0.2">
      <c r="B309" s="36"/>
      <c r="D309" s="37"/>
      <c r="E309" s="167"/>
    </row>
    <row r="310" spans="2:5" s="20" customFormat="1" x14ac:dyDescent="0.2">
      <c r="B310" s="36"/>
      <c r="D310" s="37"/>
      <c r="E310" s="167"/>
    </row>
    <row r="311" spans="2:5" s="20" customFormat="1" ht="15" x14ac:dyDescent="0.25">
      <c r="B311" s="38"/>
      <c r="D311" s="37"/>
      <c r="E311" s="167"/>
    </row>
    <row r="312" spans="2:5" s="20" customFormat="1" x14ac:dyDescent="0.2">
      <c r="B312" s="36"/>
      <c r="D312" s="37"/>
      <c r="E312" s="167"/>
    </row>
    <row r="313" spans="2:5" s="20" customFormat="1" x14ac:dyDescent="0.2">
      <c r="B313" s="36"/>
      <c r="D313" s="37"/>
      <c r="E313" s="167"/>
    </row>
    <row r="314" spans="2:5" s="20" customFormat="1" x14ac:dyDescent="0.2">
      <c r="B314" s="36"/>
      <c r="D314" s="37"/>
      <c r="E314" s="167"/>
    </row>
    <row r="315" spans="2:5" s="20" customFormat="1" ht="15" x14ac:dyDescent="0.25">
      <c r="B315" s="39"/>
      <c r="D315" s="37"/>
      <c r="E315" s="167"/>
    </row>
    <row r="316" spans="2:5" s="20" customFormat="1" x14ac:dyDescent="0.2">
      <c r="B316" s="36"/>
      <c r="D316" s="37"/>
      <c r="E316" s="167"/>
    </row>
    <row r="317" spans="2:5" s="20" customFormat="1" ht="15" x14ac:dyDescent="0.25">
      <c r="B317" s="39"/>
      <c r="D317" s="37"/>
      <c r="E317" s="167"/>
    </row>
    <row r="318" spans="2:5" s="20" customFormat="1" x14ac:dyDescent="0.2">
      <c r="B318" s="36"/>
      <c r="D318" s="37"/>
      <c r="E318" s="167"/>
    </row>
    <row r="319" spans="2:5" s="20" customFormat="1" ht="15" x14ac:dyDescent="0.25">
      <c r="B319" s="38"/>
      <c r="D319" s="37"/>
      <c r="E319" s="167"/>
    </row>
    <row r="320" spans="2:5" s="20" customFormat="1" x14ac:dyDescent="0.2">
      <c r="B320" s="36"/>
      <c r="D320" s="37"/>
      <c r="E320" s="167"/>
    </row>
    <row r="321" spans="2:5" s="20" customFormat="1" x14ac:dyDescent="0.2">
      <c r="B321" s="36"/>
      <c r="D321" s="37"/>
      <c r="E321" s="167"/>
    </row>
    <row r="322" spans="2:5" s="20" customFormat="1" x14ac:dyDescent="0.2">
      <c r="B322" s="36"/>
      <c r="D322" s="37"/>
      <c r="E322" s="167"/>
    </row>
    <row r="323" spans="2:5" s="20" customFormat="1" x14ac:dyDescent="0.2">
      <c r="B323" s="36"/>
      <c r="D323" s="37"/>
      <c r="E323" s="167"/>
    </row>
    <row r="324" spans="2:5" s="20" customFormat="1" x14ac:dyDescent="0.2">
      <c r="B324" s="36"/>
      <c r="D324" s="37"/>
      <c r="E324" s="167"/>
    </row>
    <row r="325" spans="2:5" s="20" customFormat="1" ht="15" x14ac:dyDescent="0.25">
      <c r="B325" s="39"/>
      <c r="D325" s="37"/>
      <c r="E325" s="167"/>
    </row>
    <row r="326" spans="2:5" s="20" customFormat="1" x14ac:dyDescent="0.2">
      <c r="B326" s="36"/>
      <c r="D326" s="37"/>
      <c r="E326" s="167"/>
    </row>
    <row r="327" spans="2:5" s="20" customFormat="1" ht="15" x14ac:dyDescent="0.25">
      <c r="B327" s="38"/>
      <c r="D327" s="37"/>
      <c r="E327" s="167"/>
    </row>
    <row r="328" spans="2:5" s="20" customFormat="1" x14ac:dyDescent="0.2">
      <c r="B328" s="36"/>
      <c r="D328" s="37"/>
      <c r="E328" s="167"/>
    </row>
    <row r="329" spans="2:5" s="20" customFormat="1" x14ac:dyDescent="0.2">
      <c r="B329" s="36"/>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x14ac:dyDescent="0.2">
      <c r="B334" s="36"/>
      <c r="D334" s="37"/>
      <c r="E334" s="167"/>
    </row>
    <row r="335" spans="2:5" s="20" customFormat="1" x14ac:dyDescent="0.2">
      <c r="B335" s="36"/>
      <c r="D335" s="37"/>
      <c r="E335" s="167"/>
    </row>
    <row r="336" spans="2:5" s="20" customFormat="1" x14ac:dyDescent="0.2">
      <c r="B336" s="36"/>
      <c r="D336" s="37"/>
      <c r="E336" s="167"/>
    </row>
    <row r="337" spans="2:5" s="20" customFormat="1" ht="15" x14ac:dyDescent="0.25">
      <c r="B337" s="39"/>
      <c r="D337" s="37"/>
      <c r="E337" s="167"/>
    </row>
    <row r="338" spans="2:5" s="20" customFormat="1" x14ac:dyDescent="0.2">
      <c r="B338" s="36"/>
      <c r="D338" s="37"/>
      <c r="E338" s="167"/>
    </row>
    <row r="339" spans="2:5" s="20" customFormat="1" ht="15" x14ac:dyDescent="0.25">
      <c r="B339" s="38"/>
      <c r="D339" s="37"/>
      <c r="E339" s="167"/>
    </row>
    <row r="340" spans="2:5" s="20" customFormat="1" x14ac:dyDescent="0.2">
      <c r="B340" s="36"/>
      <c r="D340" s="37"/>
      <c r="E340" s="167"/>
    </row>
    <row r="341" spans="2:5" s="20" customFormat="1" x14ac:dyDescent="0.2">
      <c r="B341" s="36"/>
      <c r="D341" s="37"/>
      <c r="E341" s="167"/>
    </row>
    <row r="342" spans="2:5" s="20" customFormat="1" x14ac:dyDescent="0.2">
      <c r="B342" s="36"/>
      <c r="D342" s="37"/>
      <c r="E342" s="167"/>
    </row>
    <row r="343" spans="2:5" s="20" customFormat="1" x14ac:dyDescent="0.2">
      <c r="B343" s="36"/>
      <c r="D343" s="37"/>
      <c r="E343" s="167"/>
    </row>
    <row r="344" spans="2:5" s="20" customFormat="1" x14ac:dyDescent="0.2">
      <c r="B344" s="36"/>
      <c r="D344" s="37"/>
      <c r="E344" s="167"/>
    </row>
    <row r="345" spans="2:5" s="20" customFormat="1" ht="15" x14ac:dyDescent="0.25">
      <c r="B345" s="38"/>
      <c r="D345" s="37"/>
      <c r="E345" s="167"/>
    </row>
    <row r="346" spans="2:5" s="20" customFormat="1" x14ac:dyDescent="0.2">
      <c r="B346" s="36"/>
      <c r="D346" s="37"/>
      <c r="E346" s="167"/>
    </row>
    <row r="347" spans="2:5" s="20" customFormat="1" x14ac:dyDescent="0.2">
      <c r="B347" s="36"/>
      <c r="D347" s="37"/>
      <c r="E347" s="167"/>
    </row>
    <row r="348" spans="2:5" s="20" customFormat="1" x14ac:dyDescent="0.2">
      <c r="B348" s="36"/>
      <c r="D348" s="37"/>
      <c r="E348" s="167"/>
    </row>
    <row r="349" spans="2:5" s="20" customFormat="1" ht="15" x14ac:dyDescent="0.25">
      <c r="B349" s="38"/>
      <c r="D349" s="37"/>
      <c r="E349" s="167"/>
    </row>
    <row r="350" spans="2:5" s="20" customFormat="1" x14ac:dyDescent="0.2">
      <c r="B350" s="36"/>
      <c r="D350" s="37"/>
      <c r="E350" s="167"/>
    </row>
    <row r="351" spans="2:5" s="20" customFormat="1" x14ac:dyDescent="0.2">
      <c r="B351" s="36"/>
      <c r="D351" s="37"/>
      <c r="E351" s="167"/>
    </row>
    <row r="352" spans="2:5" s="20" customFormat="1" x14ac:dyDescent="0.2">
      <c r="B352" s="36"/>
      <c r="D352" s="37"/>
      <c r="E352" s="167"/>
    </row>
    <row r="353" spans="2:5" s="20" customFormat="1" ht="15" x14ac:dyDescent="0.25">
      <c r="B353" s="38"/>
      <c r="D353" s="37"/>
      <c r="E353" s="167"/>
    </row>
    <row r="354" spans="2:5" s="20" customFormat="1" x14ac:dyDescent="0.2">
      <c r="B354" s="36"/>
      <c r="D354" s="37"/>
      <c r="E354" s="167"/>
    </row>
    <row r="355" spans="2:5" s="20" customFormat="1" x14ac:dyDescent="0.2">
      <c r="B355" s="36"/>
      <c r="D355" s="37"/>
      <c r="E355" s="167"/>
    </row>
    <row r="356" spans="2:5" s="20" customFormat="1" x14ac:dyDescent="0.2">
      <c r="B356" s="36"/>
      <c r="D356" s="37"/>
      <c r="E356" s="167"/>
    </row>
    <row r="357" spans="2:5" s="20" customFormat="1" ht="15" x14ac:dyDescent="0.25">
      <c r="B357" s="38"/>
      <c r="D357" s="37"/>
      <c r="E357" s="167"/>
    </row>
    <row r="358" spans="2:5" s="20" customFormat="1" x14ac:dyDescent="0.2">
      <c r="B358" s="36"/>
      <c r="D358" s="37"/>
      <c r="E358" s="167"/>
    </row>
    <row r="359" spans="2:5" s="20" customFormat="1" x14ac:dyDescent="0.2">
      <c r="B359" s="36"/>
      <c r="D359" s="37"/>
      <c r="E359" s="167"/>
    </row>
    <row r="360" spans="2:5" s="20" customFormat="1" x14ac:dyDescent="0.2">
      <c r="B360" s="36"/>
      <c r="D360" s="37"/>
      <c r="E360" s="167"/>
    </row>
    <row r="361" spans="2:5" s="20" customFormat="1" ht="15" x14ac:dyDescent="0.25">
      <c r="B361" s="39"/>
      <c r="D361" s="37"/>
      <c r="E361" s="167"/>
    </row>
    <row r="362" spans="2:5" s="20" customFormat="1" x14ac:dyDescent="0.2">
      <c r="B362" s="36"/>
      <c r="D362" s="37"/>
      <c r="E362" s="167"/>
    </row>
    <row r="363" spans="2:5" s="20" customFormat="1" ht="15" x14ac:dyDescent="0.25">
      <c r="B363" s="38"/>
      <c r="D363" s="37"/>
      <c r="E363" s="167"/>
    </row>
    <row r="364" spans="2:5" s="20" customFormat="1" x14ac:dyDescent="0.2">
      <c r="B364" s="36"/>
      <c r="D364" s="37"/>
      <c r="E364" s="167"/>
    </row>
    <row r="365" spans="2:5" s="20" customFormat="1" x14ac:dyDescent="0.2">
      <c r="B365" s="36"/>
      <c r="D365" s="37"/>
      <c r="E365" s="167"/>
    </row>
    <row r="366" spans="2:5" s="20" customFormat="1" x14ac:dyDescent="0.2">
      <c r="B366" s="36"/>
      <c r="D366" s="37"/>
      <c r="E366" s="167"/>
    </row>
    <row r="367" spans="2:5" s="20" customFormat="1" x14ac:dyDescent="0.2">
      <c r="B367" s="36"/>
      <c r="D367" s="37"/>
      <c r="E367" s="167"/>
    </row>
    <row r="368" spans="2:5" s="20" customFormat="1" x14ac:dyDescent="0.2">
      <c r="B368" s="36"/>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ht="15" x14ac:dyDescent="0.25">
      <c r="B377" s="38"/>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ht="15" x14ac:dyDescent="0.25">
      <c r="B385" s="38"/>
      <c r="D385" s="37"/>
      <c r="E385" s="167"/>
    </row>
    <row r="386" spans="2:5" s="20" customFormat="1" x14ac:dyDescent="0.2">
      <c r="B386" s="36"/>
      <c r="D386" s="37"/>
      <c r="E386" s="167"/>
    </row>
    <row r="387" spans="2:5" s="20" customFormat="1" x14ac:dyDescent="0.2">
      <c r="B387" s="36"/>
      <c r="D387" s="37"/>
      <c r="E387" s="167"/>
    </row>
    <row r="388" spans="2:5" s="20" customFormat="1" x14ac:dyDescent="0.2">
      <c r="B388" s="36"/>
      <c r="D388" s="37"/>
      <c r="E388" s="167"/>
    </row>
    <row r="389" spans="2:5" s="20" customFormat="1" ht="15" x14ac:dyDescent="0.25">
      <c r="B389" s="39"/>
      <c r="D389" s="37"/>
      <c r="E389" s="167"/>
    </row>
    <row r="390" spans="2:5" s="20" customFormat="1" ht="15" x14ac:dyDescent="0.25">
      <c r="B390" s="39"/>
      <c r="D390" s="37"/>
      <c r="E390" s="167"/>
    </row>
    <row r="391" spans="2:5" s="20" customFormat="1" x14ac:dyDescent="0.2">
      <c r="B391" s="36"/>
      <c r="D391" s="37"/>
      <c r="E391" s="167"/>
    </row>
    <row r="392" spans="2:5" s="20" customFormat="1" ht="15" x14ac:dyDescent="0.25">
      <c r="B392" s="39"/>
      <c r="D392" s="37"/>
      <c r="E392" s="167"/>
    </row>
    <row r="393" spans="2:5" s="20" customFormat="1" x14ac:dyDescent="0.2">
      <c r="B393" s="36"/>
      <c r="D393" s="37"/>
      <c r="E393" s="167"/>
    </row>
    <row r="394" spans="2:5" s="20" customFormat="1" ht="15" x14ac:dyDescent="0.25">
      <c r="B394" s="39"/>
      <c r="D394" s="37"/>
      <c r="E394" s="167"/>
    </row>
    <row r="395" spans="2:5" s="20" customFormat="1" x14ac:dyDescent="0.2">
      <c r="B395" s="36"/>
      <c r="D395" s="37"/>
      <c r="E395" s="167"/>
    </row>
    <row r="396" spans="2:5" s="20" customFormat="1" ht="15" x14ac:dyDescent="0.25">
      <c r="B396" s="39"/>
      <c r="D396" s="37"/>
      <c r="E396" s="167"/>
    </row>
    <row r="397" spans="2:5" s="20" customFormat="1" x14ac:dyDescent="0.2">
      <c r="B397" s="36"/>
      <c r="D397" s="37"/>
      <c r="E397" s="167"/>
    </row>
    <row r="398" spans="2:5" s="20" customFormat="1" x14ac:dyDescent="0.2">
      <c r="B398" s="36"/>
      <c r="D398" s="37"/>
      <c r="E398" s="167"/>
    </row>
    <row r="399" spans="2:5" s="20" customFormat="1" x14ac:dyDescent="0.2">
      <c r="B399" s="36"/>
      <c r="D399" s="37"/>
      <c r="E399" s="167"/>
    </row>
    <row r="400" spans="2:5" s="20" customFormat="1" ht="15" x14ac:dyDescent="0.25">
      <c r="B400" s="39"/>
      <c r="D400" s="37"/>
      <c r="E400" s="167"/>
    </row>
    <row r="401" spans="2:5" s="20" customFormat="1" x14ac:dyDescent="0.2">
      <c r="B401" s="36"/>
      <c r="D401" s="37"/>
      <c r="E401" s="167"/>
    </row>
    <row r="402" spans="2:5" s="20" customFormat="1" ht="15" x14ac:dyDescent="0.25">
      <c r="B402" s="38"/>
      <c r="D402" s="37"/>
      <c r="E402" s="167"/>
    </row>
    <row r="403" spans="2:5" s="20" customFormat="1" x14ac:dyDescent="0.2">
      <c r="B403" s="36"/>
      <c r="D403" s="37"/>
      <c r="E403" s="167"/>
    </row>
    <row r="404" spans="2:5" s="20" customFormat="1" x14ac:dyDescent="0.2">
      <c r="B404" s="36"/>
      <c r="D404" s="37"/>
      <c r="E404" s="167"/>
    </row>
    <row r="405" spans="2:5" s="20" customFormat="1" x14ac:dyDescent="0.2">
      <c r="B405" s="36"/>
      <c r="D405" s="37"/>
      <c r="E405" s="167"/>
    </row>
    <row r="406" spans="2:5" s="20" customFormat="1" ht="15" x14ac:dyDescent="0.25">
      <c r="B406" s="39"/>
      <c r="D406" s="37"/>
      <c r="E406" s="167"/>
    </row>
    <row r="407" spans="2:5" s="20" customFormat="1" x14ac:dyDescent="0.2">
      <c r="B407" s="36"/>
      <c r="D407" s="37"/>
      <c r="E407" s="167"/>
    </row>
    <row r="408" spans="2:5" s="20" customFormat="1" ht="15" x14ac:dyDescent="0.25">
      <c r="B408" s="38"/>
      <c r="D408" s="37"/>
      <c r="E408" s="167"/>
    </row>
    <row r="409" spans="2:5" s="20" customFormat="1" x14ac:dyDescent="0.2">
      <c r="B409" s="36"/>
      <c r="D409" s="37"/>
      <c r="E409" s="167"/>
    </row>
    <row r="410" spans="2:5" s="20" customFormat="1" x14ac:dyDescent="0.2">
      <c r="B410" s="36"/>
      <c r="D410" s="37"/>
      <c r="E410" s="167"/>
    </row>
    <row r="411" spans="2:5" s="20" customFormat="1" x14ac:dyDescent="0.2">
      <c r="B411" s="36"/>
      <c r="D411" s="37"/>
      <c r="E411" s="167"/>
    </row>
    <row r="412" spans="2:5" s="20" customFormat="1" ht="15" x14ac:dyDescent="0.25">
      <c r="B412" s="38"/>
      <c r="D412" s="37"/>
      <c r="E412" s="167"/>
    </row>
    <row r="413" spans="2:5" s="20" customFormat="1" x14ac:dyDescent="0.2">
      <c r="B413" s="36"/>
      <c r="D413" s="37"/>
      <c r="E413" s="167"/>
    </row>
    <row r="414" spans="2:5" s="20" customFormat="1" x14ac:dyDescent="0.2">
      <c r="B414" s="36"/>
      <c r="D414" s="37"/>
      <c r="E414" s="167"/>
    </row>
    <row r="415" spans="2:5" s="20" customFormat="1" x14ac:dyDescent="0.2">
      <c r="B415" s="36"/>
      <c r="D415" s="37"/>
      <c r="E415" s="167"/>
    </row>
    <row r="416" spans="2:5" s="20" customFormat="1" ht="15" x14ac:dyDescent="0.25">
      <c r="B416" s="39"/>
      <c r="D416" s="37"/>
      <c r="E416" s="167"/>
    </row>
    <row r="417" spans="2:5" s="20" customFormat="1" x14ac:dyDescent="0.2">
      <c r="B417" s="36"/>
      <c r="D417" s="37"/>
      <c r="E417" s="167"/>
    </row>
    <row r="418" spans="2:5" s="20" customFormat="1" ht="15" x14ac:dyDescent="0.25">
      <c r="B418" s="38"/>
      <c r="D418" s="37"/>
    </row>
    <row r="419" spans="2:5" s="20" customFormat="1" x14ac:dyDescent="0.2">
      <c r="B419" s="36"/>
      <c r="D419" s="37"/>
    </row>
    <row r="420" spans="2:5" s="20" customFormat="1" x14ac:dyDescent="0.2">
      <c r="B420" s="36"/>
      <c r="D420" s="37"/>
    </row>
    <row r="421" spans="2:5" s="20" customFormat="1" x14ac:dyDescent="0.2">
      <c r="B421" s="36"/>
      <c r="D421" s="37"/>
    </row>
    <row r="422" spans="2:5" s="20" customFormat="1" ht="15" x14ac:dyDescent="0.25">
      <c r="B422" s="38"/>
      <c r="D422" s="37"/>
    </row>
    <row r="423" spans="2:5" s="20" customFormat="1" x14ac:dyDescent="0.2">
      <c r="B423" s="36"/>
      <c r="D423" s="37"/>
    </row>
    <row r="424" spans="2:5" s="20" customFormat="1" x14ac:dyDescent="0.2">
      <c r="B424" s="36"/>
      <c r="D424" s="37"/>
    </row>
    <row r="425" spans="2:5" s="20" customFormat="1" x14ac:dyDescent="0.2">
      <c r="B425" s="36"/>
      <c r="D425" s="37"/>
    </row>
    <row r="426" spans="2:5" s="20" customFormat="1" ht="15" x14ac:dyDescent="0.25">
      <c r="B426" s="39"/>
      <c r="D426" s="37"/>
    </row>
    <row r="427" spans="2:5" s="20" customFormat="1" x14ac:dyDescent="0.2">
      <c r="B427" s="36"/>
      <c r="D427" s="37"/>
    </row>
    <row r="428" spans="2:5" s="20" customFormat="1" ht="15" x14ac:dyDescent="0.25">
      <c r="B428" s="39"/>
      <c r="D428" s="37"/>
    </row>
    <row r="429" spans="2:5" s="20" customFormat="1" x14ac:dyDescent="0.2">
      <c r="B429" s="36"/>
      <c r="D429" s="37"/>
    </row>
    <row r="430" spans="2:5" s="20" customFormat="1" ht="15" x14ac:dyDescent="0.25">
      <c r="B430" s="39"/>
      <c r="D430" s="37"/>
    </row>
    <row r="431" spans="2:5" s="20" customFormat="1" x14ac:dyDescent="0.2">
      <c r="B431" s="36"/>
      <c r="D431" s="37"/>
    </row>
    <row r="432" spans="2:5"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x14ac:dyDescent="0.2">
      <c r="B436" s="36"/>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x14ac:dyDescent="0.2">
      <c r="B440" s="36"/>
      <c r="D440" s="37"/>
    </row>
    <row r="441" spans="2:4" s="20" customFormat="1" x14ac:dyDescent="0.2">
      <c r="B441" s="36"/>
      <c r="D441" s="37"/>
    </row>
    <row r="442" spans="2:4" s="20" customFormat="1" ht="15" x14ac:dyDescent="0.25">
      <c r="B442" s="38"/>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9"/>
      <c r="D450" s="37"/>
    </row>
    <row r="451" spans="2:4" s="20" customFormat="1" x14ac:dyDescent="0.2">
      <c r="B451" s="36"/>
      <c r="D451" s="37"/>
    </row>
    <row r="452" spans="2:4" s="20" customFormat="1" ht="15" x14ac:dyDescent="0.25">
      <c r="B452" s="38"/>
      <c r="D452" s="37"/>
    </row>
    <row r="453" spans="2:4" s="20" customFormat="1" x14ac:dyDescent="0.2">
      <c r="B453" s="36"/>
      <c r="D453" s="37"/>
    </row>
    <row r="454" spans="2:4" s="20" customFormat="1" x14ac:dyDescent="0.2">
      <c r="B454" s="36"/>
      <c r="D454" s="37"/>
    </row>
    <row r="455" spans="2:4" s="20" customFormat="1" x14ac:dyDescent="0.2">
      <c r="B455" s="36"/>
      <c r="D455" s="37"/>
    </row>
    <row r="456" spans="2:4" s="20" customFormat="1" ht="15" x14ac:dyDescent="0.25">
      <c r="B456" s="39"/>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x14ac:dyDescent="0.2">
      <c r="B466" s="36"/>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ht="15" x14ac:dyDescent="0.25">
      <c r="B470" s="38"/>
      <c r="D470" s="37"/>
    </row>
    <row r="471" spans="2:4" s="20" customFormat="1" x14ac:dyDescent="0.2">
      <c r="B471" s="36"/>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x14ac:dyDescent="0.2">
      <c r="B475" s="36"/>
      <c r="D475" s="37"/>
    </row>
    <row r="476" spans="2:4" s="20" customFormat="1" ht="15" x14ac:dyDescent="0.25">
      <c r="B476" s="38"/>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8"/>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9"/>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ht="15" x14ac:dyDescent="0.25">
      <c r="B520" s="38"/>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ht="15" x14ac:dyDescent="0.25">
      <c r="B528" s="39"/>
      <c r="D528" s="37"/>
    </row>
    <row r="529" spans="2:4" s="20" customFormat="1" x14ac:dyDescent="0.2">
      <c r="B529" s="36"/>
      <c r="D529" s="37"/>
    </row>
    <row r="530" spans="2:4" s="20" customFormat="1" ht="15" x14ac:dyDescent="0.25">
      <c r="B530" s="38"/>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ht="15" x14ac:dyDescent="0.25">
      <c r="B534" s="39"/>
      <c r="D534" s="37"/>
    </row>
    <row r="535" spans="2:4" s="20" customFormat="1" x14ac:dyDescent="0.2">
      <c r="B535" s="36"/>
      <c r="D535" s="37"/>
    </row>
    <row r="536" spans="2:4" s="20" customFormat="1" ht="15" x14ac:dyDescent="0.25">
      <c r="B536" s="38"/>
      <c r="D536" s="37"/>
    </row>
    <row r="537" spans="2:4" s="20" customFormat="1" x14ac:dyDescent="0.2">
      <c r="B537" s="36"/>
      <c r="D537" s="37"/>
    </row>
    <row r="538" spans="2:4" s="20" customFormat="1" x14ac:dyDescent="0.2">
      <c r="B538" s="36"/>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ht="15" x14ac:dyDescent="0.25">
      <c r="B542" s="39"/>
      <c r="D542" s="37"/>
    </row>
    <row r="543" spans="2:4" s="20" customFormat="1" x14ac:dyDescent="0.2">
      <c r="B543" s="36"/>
      <c r="D543" s="37"/>
    </row>
    <row r="544" spans="2:4" s="20" customFormat="1" ht="15" x14ac:dyDescent="0.25">
      <c r="B544" s="39"/>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x14ac:dyDescent="0.2">
      <c r="B552" s="36"/>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ht="15" x14ac:dyDescent="0.25">
      <c r="B556" s="38"/>
      <c r="D556" s="37"/>
    </row>
    <row r="557" spans="2:4" s="20" customFormat="1" x14ac:dyDescent="0.2">
      <c r="B557" s="36"/>
      <c r="D557" s="37"/>
    </row>
    <row r="558" spans="2:4" s="20" customFormat="1" x14ac:dyDescent="0.2">
      <c r="B558" s="36"/>
      <c r="D558" s="37"/>
    </row>
    <row r="559" spans="2:4" s="20" customFormat="1" x14ac:dyDescent="0.2">
      <c r="B559" s="36"/>
      <c r="D559" s="37"/>
    </row>
    <row r="560" spans="2:4" s="20" customFormat="1" x14ac:dyDescent="0.2">
      <c r="B560" s="36"/>
      <c r="D560" s="37"/>
    </row>
    <row r="561" spans="2:4" s="20" customFormat="1" x14ac:dyDescent="0.2">
      <c r="B561" s="36"/>
      <c r="D561" s="37"/>
    </row>
    <row r="562" spans="2:4" s="20" customFormat="1" ht="15" x14ac:dyDescent="0.25">
      <c r="B562" s="38"/>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9"/>
      <c r="D566" s="37"/>
    </row>
    <row r="567" spans="2:4" s="20" customFormat="1" x14ac:dyDescent="0.2">
      <c r="B567" s="36"/>
      <c r="D567" s="37"/>
    </row>
    <row r="568" spans="2:4" s="20" customFormat="1" ht="15" x14ac:dyDescent="0.25">
      <c r="B568" s="38"/>
      <c r="D568" s="37"/>
    </row>
    <row r="569" spans="2:4" s="20" customFormat="1" x14ac:dyDescent="0.2">
      <c r="B569" s="36"/>
      <c r="D569" s="37"/>
    </row>
    <row r="570" spans="2:4" s="20" customFormat="1" x14ac:dyDescent="0.2">
      <c r="B570" s="36"/>
      <c r="D570" s="37"/>
    </row>
    <row r="571" spans="2:4" s="20" customFormat="1" x14ac:dyDescent="0.2">
      <c r="B571" s="36"/>
      <c r="D571" s="37"/>
    </row>
    <row r="572" spans="2:4" s="20" customFormat="1" x14ac:dyDescent="0.2">
      <c r="B572" s="36"/>
      <c r="D572" s="37"/>
    </row>
    <row r="573" spans="2:4" s="20" customFormat="1" x14ac:dyDescent="0.2">
      <c r="B573" s="36"/>
      <c r="D573" s="37"/>
    </row>
    <row r="574" spans="2:4" s="20" customFormat="1" ht="15" x14ac:dyDescent="0.25">
      <c r="B574" s="38"/>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9"/>
      <c r="D578" s="37"/>
    </row>
    <row r="579" spans="2:4" s="20" customFormat="1" x14ac:dyDescent="0.2">
      <c r="B579" s="36"/>
      <c r="D579" s="37"/>
    </row>
    <row r="580" spans="2:4" s="20" customFormat="1" ht="15" x14ac:dyDescent="0.25">
      <c r="B580" s="39"/>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x14ac:dyDescent="0.2">
      <c r="B588" s="36"/>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ht="15" x14ac:dyDescent="0.25">
      <c r="B592" s="38"/>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ht="15" x14ac:dyDescent="0.25">
      <c r="B598" s="39"/>
      <c r="D598" s="37"/>
    </row>
    <row r="599" spans="2:4" s="20" customFormat="1" x14ac:dyDescent="0.2">
      <c r="B599" s="36"/>
      <c r="D599" s="37"/>
    </row>
    <row r="600" spans="2:4" s="20" customFormat="1" ht="15" x14ac:dyDescent="0.25">
      <c r="B600" s="38"/>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ht="15" x14ac:dyDescent="0.25">
      <c r="B606" s="39"/>
      <c r="D606" s="37"/>
    </row>
    <row r="607" spans="2:4" s="20" customFormat="1" x14ac:dyDescent="0.2">
      <c r="B607" s="36"/>
      <c r="D607" s="37"/>
    </row>
    <row r="608" spans="2:4" s="20" customFormat="1" ht="15" x14ac:dyDescent="0.25">
      <c r="B608" s="38"/>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ht="15" x14ac:dyDescent="0.25">
      <c r="B616" s="39"/>
      <c r="D616" s="37"/>
    </row>
    <row r="617" spans="2:4" s="20" customFormat="1" x14ac:dyDescent="0.2">
      <c r="B617" s="36"/>
      <c r="D617" s="37"/>
    </row>
    <row r="618" spans="2:4" s="20" customFormat="1" ht="15" x14ac:dyDescent="0.25">
      <c r="B618" s="38"/>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ht="15" x14ac:dyDescent="0.25">
      <c r="B622" s="39"/>
      <c r="D622" s="37"/>
    </row>
    <row r="623" spans="2:4" s="20" customFormat="1" x14ac:dyDescent="0.2">
      <c r="B623" s="36"/>
      <c r="D623" s="37"/>
    </row>
    <row r="624" spans="2:4" s="20" customFormat="1" ht="15" x14ac:dyDescent="0.25">
      <c r="B624" s="38"/>
      <c r="D624" s="37"/>
    </row>
    <row r="625" spans="2:4" s="20" customFormat="1" x14ac:dyDescent="0.2">
      <c r="B625" s="36"/>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ht="15" x14ac:dyDescent="0.25">
      <c r="B632" s="39"/>
      <c r="D632" s="37"/>
    </row>
    <row r="633" spans="2:4" s="20" customFormat="1" x14ac:dyDescent="0.2">
      <c r="B633" s="36"/>
      <c r="D633" s="37"/>
    </row>
    <row r="634" spans="2:4" s="20" customFormat="1" ht="15" x14ac:dyDescent="0.25">
      <c r="B634" s="38"/>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ht="15" x14ac:dyDescent="0.25">
      <c r="B644" s="39"/>
      <c r="D644" s="37"/>
    </row>
    <row r="645" spans="2:4" s="20" customFormat="1" x14ac:dyDescent="0.2">
      <c r="B645" s="36"/>
      <c r="D645" s="37"/>
    </row>
    <row r="646" spans="2:4" s="20" customFormat="1" ht="15" x14ac:dyDescent="0.25">
      <c r="B646" s="39"/>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x14ac:dyDescent="0.2">
      <c r="B654" s="36"/>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ht="15" x14ac:dyDescent="0.25">
      <c r="B658" s="38"/>
      <c r="D658" s="37"/>
    </row>
    <row r="659" spans="2:4" s="20" customFormat="1" x14ac:dyDescent="0.2">
      <c r="B659" s="36"/>
      <c r="D659" s="37"/>
    </row>
    <row r="660" spans="2:4" s="20" customFormat="1" x14ac:dyDescent="0.2">
      <c r="B660" s="36"/>
      <c r="D660" s="37"/>
    </row>
    <row r="661" spans="2:4" s="20" customFormat="1" x14ac:dyDescent="0.2">
      <c r="B661" s="36"/>
      <c r="D661" s="37"/>
    </row>
    <row r="662" spans="2:4" s="20" customFormat="1" ht="15" x14ac:dyDescent="0.25">
      <c r="B662" s="39"/>
      <c r="D662" s="37"/>
    </row>
    <row r="663" spans="2:4" s="20" customFormat="1" x14ac:dyDescent="0.2">
      <c r="B663" s="36"/>
      <c r="D663" s="37"/>
    </row>
    <row r="664" spans="2:4" s="20" customFormat="1" ht="15" x14ac:dyDescent="0.25">
      <c r="B664" s="38"/>
      <c r="D664" s="37"/>
    </row>
    <row r="665" spans="2:4" s="20" customFormat="1" x14ac:dyDescent="0.2">
      <c r="B665" s="36"/>
      <c r="D665" s="37"/>
    </row>
    <row r="666" spans="2:4" s="20" customFormat="1" x14ac:dyDescent="0.2">
      <c r="B666" s="36"/>
      <c r="D666" s="37"/>
    </row>
    <row r="667" spans="2:4" s="20" customFormat="1" x14ac:dyDescent="0.2">
      <c r="B667" s="36"/>
      <c r="D667" s="37"/>
    </row>
    <row r="668" spans="2:4" s="20" customFormat="1" ht="15" x14ac:dyDescent="0.25">
      <c r="B668" s="39"/>
      <c r="D668" s="37"/>
    </row>
    <row r="669" spans="2:4" s="20" customFormat="1" x14ac:dyDescent="0.2">
      <c r="B669" s="36"/>
      <c r="D669" s="37"/>
    </row>
    <row r="670" spans="2:4" s="20" customFormat="1" ht="15" x14ac:dyDescent="0.25">
      <c r="B670" s="38"/>
      <c r="D670" s="37"/>
    </row>
    <row r="671" spans="2:4" s="20" customFormat="1" x14ac:dyDescent="0.2">
      <c r="B671" s="36"/>
      <c r="D671" s="37"/>
    </row>
    <row r="672" spans="2:4" s="20" customFormat="1" x14ac:dyDescent="0.2">
      <c r="B672" s="36"/>
      <c r="D672" s="37"/>
    </row>
    <row r="673" spans="2:4" s="20" customFormat="1" x14ac:dyDescent="0.2">
      <c r="B673" s="36"/>
      <c r="D673" s="37"/>
    </row>
    <row r="674" spans="2:4" s="20" customFormat="1" ht="15" x14ac:dyDescent="0.25">
      <c r="B674" s="38"/>
      <c r="D674" s="37"/>
    </row>
    <row r="675" spans="2:4" s="20" customFormat="1" x14ac:dyDescent="0.2">
      <c r="B675" s="36"/>
      <c r="D675" s="37"/>
    </row>
    <row r="676" spans="2:4" s="20" customFormat="1" x14ac:dyDescent="0.2">
      <c r="B676" s="36"/>
      <c r="D676" s="37"/>
    </row>
    <row r="677" spans="2:4" s="20" customFormat="1" x14ac:dyDescent="0.2">
      <c r="B677" s="36"/>
      <c r="D677" s="37"/>
    </row>
    <row r="678" spans="2:4" s="20" customFormat="1" ht="15" x14ac:dyDescent="0.25">
      <c r="B678" s="39"/>
      <c r="D678" s="37"/>
    </row>
    <row r="679" spans="2:4" s="20" customFormat="1" x14ac:dyDescent="0.2">
      <c r="B679" s="36"/>
      <c r="D679" s="37"/>
    </row>
    <row r="680" spans="2:4" s="20" customFormat="1" ht="15" x14ac:dyDescent="0.25">
      <c r="B680" s="38"/>
      <c r="D680" s="37"/>
    </row>
    <row r="681" spans="2:4" s="20" customFormat="1" x14ac:dyDescent="0.2">
      <c r="B681" s="36"/>
      <c r="D681" s="37"/>
    </row>
    <row r="682" spans="2:4" s="20" customFormat="1" x14ac:dyDescent="0.2">
      <c r="B682" s="36"/>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ht="15" x14ac:dyDescent="0.25">
      <c r="B686" s="39"/>
      <c r="D686" s="37"/>
    </row>
    <row r="687" spans="2:4" s="20" customFormat="1" x14ac:dyDescent="0.2">
      <c r="B687" s="36"/>
      <c r="D687" s="37"/>
    </row>
    <row r="688" spans="2:4" s="20" customFormat="1" ht="15" x14ac:dyDescent="0.25">
      <c r="B688" s="39"/>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x14ac:dyDescent="0.2">
      <c r="B696" s="36"/>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ht="15" x14ac:dyDescent="0.25">
      <c r="B704" s="38"/>
      <c r="D704" s="37"/>
    </row>
    <row r="705" spans="2:4" s="20" customFormat="1" x14ac:dyDescent="0.2">
      <c r="B705" s="36"/>
      <c r="D705" s="37"/>
    </row>
    <row r="706" spans="2:4" s="20" customFormat="1" x14ac:dyDescent="0.2">
      <c r="B706" s="36"/>
      <c r="D706" s="37"/>
    </row>
    <row r="707" spans="2:4" s="20" customFormat="1" x14ac:dyDescent="0.2">
      <c r="B707" s="36"/>
      <c r="D707" s="37"/>
    </row>
    <row r="708" spans="2:4" s="20" customFormat="1" ht="15" x14ac:dyDescent="0.25">
      <c r="B708" s="39"/>
      <c r="D708" s="37"/>
    </row>
    <row r="709" spans="2:4" s="20" customFormat="1" x14ac:dyDescent="0.2">
      <c r="B709" s="36"/>
      <c r="D709" s="37"/>
    </row>
    <row r="710" spans="2:4" s="20" customFormat="1" ht="15" x14ac:dyDescent="0.25">
      <c r="B710" s="38"/>
      <c r="D710" s="37"/>
    </row>
    <row r="711" spans="2:4" s="20" customFormat="1" x14ac:dyDescent="0.2">
      <c r="B711" s="36"/>
      <c r="D711" s="37"/>
    </row>
    <row r="712" spans="2:4" s="20" customFormat="1" x14ac:dyDescent="0.2">
      <c r="B712" s="36"/>
      <c r="D712" s="37"/>
    </row>
    <row r="713" spans="2:4" s="20" customFormat="1" x14ac:dyDescent="0.2">
      <c r="B713" s="36"/>
      <c r="D713" s="37"/>
    </row>
    <row r="714" spans="2:4" s="20" customFormat="1" x14ac:dyDescent="0.2">
      <c r="B714" s="36"/>
      <c r="D714" s="37"/>
    </row>
    <row r="715" spans="2:4" s="20" customFormat="1" x14ac:dyDescent="0.2">
      <c r="B715" s="36"/>
      <c r="D715" s="37"/>
    </row>
    <row r="716" spans="2:4" s="20" customFormat="1" ht="15" x14ac:dyDescent="0.25">
      <c r="B716" s="39"/>
      <c r="D716" s="37"/>
    </row>
    <row r="717" spans="2:4" s="20" customFormat="1" ht="15" x14ac:dyDescent="0.25">
      <c r="B717" s="39"/>
      <c r="D717" s="37"/>
    </row>
    <row r="718" spans="2:4" s="20" customFormat="1" x14ac:dyDescent="0.2">
      <c r="B718" s="36"/>
      <c r="D718" s="37"/>
    </row>
    <row r="719" spans="2:4" s="20" customFormat="1" ht="15" x14ac:dyDescent="0.25">
      <c r="B719" s="39"/>
      <c r="D719" s="37"/>
    </row>
    <row r="720" spans="2:4" s="20" customFormat="1" x14ac:dyDescent="0.2">
      <c r="B720" s="36"/>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x14ac:dyDescent="0.2">
      <c r="B725" s="36"/>
      <c r="D725" s="37"/>
    </row>
    <row r="726" spans="2:4" s="20" customFormat="1" x14ac:dyDescent="0.2">
      <c r="B726" s="36"/>
      <c r="D726" s="37"/>
    </row>
    <row r="727" spans="2:4" s="20" customFormat="1" ht="15" x14ac:dyDescent="0.25">
      <c r="B727" s="39"/>
      <c r="D727" s="37"/>
    </row>
    <row r="728" spans="2:4" s="20" customFormat="1" x14ac:dyDescent="0.2">
      <c r="B728" s="36"/>
      <c r="D728" s="37"/>
    </row>
    <row r="729" spans="2:4" s="20" customFormat="1" ht="15" x14ac:dyDescent="0.25">
      <c r="B729" s="38"/>
      <c r="D729" s="37"/>
    </row>
    <row r="730" spans="2:4" s="20" customFormat="1" x14ac:dyDescent="0.2">
      <c r="B730" s="36"/>
      <c r="D730" s="37"/>
    </row>
    <row r="731" spans="2:4" s="20" customFormat="1" x14ac:dyDescent="0.2">
      <c r="B731" s="36"/>
      <c r="D731" s="37"/>
    </row>
    <row r="732" spans="2:4" s="20" customFormat="1" x14ac:dyDescent="0.2">
      <c r="B732" s="36"/>
      <c r="D732" s="37"/>
    </row>
    <row r="733" spans="2:4" s="20" customFormat="1" ht="15" x14ac:dyDescent="0.25">
      <c r="B733" s="39"/>
      <c r="D733" s="37"/>
    </row>
    <row r="734" spans="2:4" s="20" customFormat="1" x14ac:dyDescent="0.2">
      <c r="B734" s="36"/>
      <c r="D734" s="37"/>
    </row>
    <row r="735" spans="2:4" s="20" customFormat="1" ht="15" x14ac:dyDescent="0.25">
      <c r="B735" s="38"/>
      <c r="D735" s="37"/>
    </row>
    <row r="736" spans="2:4" s="20" customFormat="1" x14ac:dyDescent="0.2">
      <c r="B736" s="36"/>
      <c r="D736" s="37"/>
    </row>
    <row r="737" spans="2:4" s="20" customFormat="1" x14ac:dyDescent="0.2">
      <c r="B737" s="36"/>
      <c r="D737" s="37"/>
    </row>
    <row r="738" spans="2:4" s="20" customFormat="1" x14ac:dyDescent="0.2">
      <c r="B738" s="36"/>
      <c r="D738" s="37"/>
    </row>
    <row r="739" spans="2:4" s="20" customFormat="1" ht="15" x14ac:dyDescent="0.25">
      <c r="B739" s="39"/>
      <c r="D739" s="37"/>
    </row>
    <row r="740" spans="2:4" s="20" customFormat="1" x14ac:dyDescent="0.2">
      <c r="B740" s="36"/>
      <c r="D740" s="37"/>
    </row>
    <row r="741" spans="2:4" s="20" customFormat="1" ht="15" x14ac:dyDescent="0.25">
      <c r="B741" s="38"/>
      <c r="D741" s="37"/>
    </row>
    <row r="742" spans="2:4" s="20" customFormat="1" x14ac:dyDescent="0.2">
      <c r="B742" s="36"/>
      <c r="D742" s="37"/>
    </row>
    <row r="743" spans="2:4" s="20" customFormat="1" x14ac:dyDescent="0.2">
      <c r="B743" s="36"/>
      <c r="D743" s="37"/>
    </row>
    <row r="744" spans="2:4" s="20" customFormat="1" x14ac:dyDescent="0.2">
      <c r="B744" s="36"/>
      <c r="D744" s="37"/>
    </row>
    <row r="745" spans="2:4" s="20" customFormat="1" x14ac:dyDescent="0.2">
      <c r="B745" s="36"/>
      <c r="D745" s="37"/>
    </row>
    <row r="746" spans="2:4" s="20" customFormat="1" x14ac:dyDescent="0.2">
      <c r="B746" s="36"/>
      <c r="D746" s="37"/>
    </row>
    <row r="747" spans="2:4" s="20" customFormat="1" ht="15" x14ac:dyDescent="0.25">
      <c r="B747" s="39"/>
      <c r="D747" s="37"/>
    </row>
    <row r="748" spans="2:4" s="20" customFormat="1" x14ac:dyDescent="0.2">
      <c r="B748" s="36"/>
      <c r="D748" s="37"/>
    </row>
    <row r="749" spans="2:4" s="20" customFormat="1" ht="15" x14ac:dyDescent="0.25">
      <c r="B749" s="39"/>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x14ac:dyDescent="0.2">
      <c r="B757" s="36"/>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ht="15" x14ac:dyDescent="0.25">
      <c r="B761" s="38"/>
      <c r="D761" s="37"/>
    </row>
    <row r="762" spans="2:4" s="20" customFormat="1" x14ac:dyDescent="0.2">
      <c r="B762" s="36"/>
      <c r="D762" s="37"/>
    </row>
    <row r="763" spans="2:4" s="20" customFormat="1" x14ac:dyDescent="0.2">
      <c r="B763" s="36"/>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9"/>
      <c r="D781" s="37"/>
    </row>
    <row r="782" spans="2:4" s="20" customFormat="1" x14ac:dyDescent="0.2">
      <c r="B782" s="36"/>
      <c r="D782" s="37"/>
    </row>
    <row r="783" spans="2:4" s="20" customFormat="1" ht="15" x14ac:dyDescent="0.25">
      <c r="B783" s="38"/>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ht="15" x14ac:dyDescent="0.25">
      <c r="B799" s="39"/>
      <c r="D799" s="37"/>
    </row>
    <row r="800" spans="2:4" s="20" customFormat="1" x14ac:dyDescent="0.2">
      <c r="B800" s="36"/>
      <c r="D800" s="37"/>
    </row>
    <row r="801" spans="2:4" s="20" customFormat="1" ht="15" x14ac:dyDescent="0.25">
      <c r="B801" s="38"/>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ht="15" x14ac:dyDescent="0.25">
      <c r="B805" s="38"/>
      <c r="D805" s="37"/>
    </row>
    <row r="806" spans="2:4" s="20" customFormat="1" x14ac:dyDescent="0.2">
      <c r="B806" s="36"/>
      <c r="D806" s="37"/>
    </row>
    <row r="807" spans="2:4" s="20" customFormat="1" x14ac:dyDescent="0.2">
      <c r="B807" s="36"/>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9"/>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9"/>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ht="15" x14ac:dyDescent="0.25">
      <c r="B823" s="39"/>
      <c r="D823" s="37"/>
    </row>
    <row r="824" spans="2:4" s="20" customFormat="1" x14ac:dyDescent="0.2">
      <c r="B824" s="36"/>
      <c r="D824" s="37"/>
    </row>
    <row r="825" spans="2:4" s="20" customFormat="1" ht="15" x14ac:dyDescent="0.25">
      <c r="B825" s="38"/>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ht="15" x14ac:dyDescent="0.25">
      <c r="B839" s="39"/>
      <c r="D839" s="37"/>
    </row>
    <row r="840" spans="2:4" s="20" customFormat="1" x14ac:dyDescent="0.2">
      <c r="B840" s="36"/>
      <c r="D840" s="37"/>
    </row>
    <row r="841" spans="2:4" s="20" customFormat="1" ht="15" x14ac:dyDescent="0.25">
      <c r="B841" s="38"/>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ht="15" x14ac:dyDescent="0.25">
      <c r="B849" s="38"/>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ht="15" x14ac:dyDescent="0.25">
      <c r="B875" s="38"/>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ht="15" x14ac:dyDescent="0.25">
      <c r="B879" s="39"/>
      <c r="D879" s="37"/>
    </row>
    <row r="880" spans="2:4" s="20" customFormat="1" x14ac:dyDescent="0.2">
      <c r="B880" s="36"/>
      <c r="D880" s="37"/>
    </row>
    <row r="881" spans="2:4" s="20" customFormat="1" ht="15" x14ac:dyDescent="0.25">
      <c r="B881" s="38"/>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ht="15" x14ac:dyDescent="0.25">
      <c r="B895" s="38"/>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ht="15" x14ac:dyDescent="0.25">
      <c r="B903" s="38"/>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ht="15" x14ac:dyDescent="0.25">
      <c r="B907" s="39"/>
      <c r="D907" s="37"/>
    </row>
    <row r="908" spans="2:4" s="20" customFormat="1" x14ac:dyDescent="0.2">
      <c r="B908" s="36"/>
      <c r="D908" s="37"/>
    </row>
    <row r="909" spans="2:4" s="20" customFormat="1" ht="15" x14ac:dyDescent="0.25">
      <c r="B909" s="38"/>
      <c r="D909" s="37"/>
    </row>
    <row r="910" spans="2:4" s="20" customFormat="1" x14ac:dyDescent="0.2">
      <c r="B910" s="36"/>
      <c r="D910" s="37"/>
    </row>
    <row r="911" spans="2:4" s="20" customFormat="1" x14ac:dyDescent="0.2">
      <c r="B911" s="36"/>
      <c r="D911" s="37"/>
    </row>
    <row r="912" spans="2:4" s="20" customFormat="1" x14ac:dyDescent="0.2">
      <c r="B912" s="36"/>
      <c r="D912" s="37"/>
    </row>
    <row r="913" spans="2:4" s="20" customFormat="1" ht="15" x14ac:dyDescent="0.25">
      <c r="B913" s="39"/>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ht="15" x14ac:dyDescent="0.25">
      <c r="B917" s="38"/>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9"/>
      <c r="D921" s="37"/>
    </row>
    <row r="922" spans="2:4" s="20" customFormat="1" x14ac:dyDescent="0.2">
      <c r="B922" s="36"/>
      <c r="D922" s="37"/>
    </row>
    <row r="923" spans="2:4" s="20" customFormat="1" ht="15" x14ac:dyDescent="0.25">
      <c r="B923" s="39"/>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x14ac:dyDescent="0.2">
      <c r="B931" s="36"/>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ht="15" x14ac:dyDescent="0.25">
      <c r="B935" s="38"/>
      <c r="D935" s="37"/>
    </row>
    <row r="936" spans="2:4" s="20" customFormat="1" x14ac:dyDescent="0.2">
      <c r="B936" s="36"/>
      <c r="D936" s="37"/>
    </row>
    <row r="937" spans="2:4" s="20" customFormat="1" x14ac:dyDescent="0.2">
      <c r="B937" s="36"/>
      <c r="D937" s="37"/>
    </row>
    <row r="938" spans="2:4" s="20" customFormat="1" x14ac:dyDescent="0.2">
      <c r="B938" s="36"/>
      <c r="D938" s="37"/>
    </row>
    <row r="939" spans="2:4" s="20" customFormat="1" ht="15" x14ac:dyDescent="0.25">
      <c r="B939" s="38"/>
      <c r="D939" s="37"/>
    </row>
    <row r="940" spans="2:4" s="20" customFormat="1" x14ac:dyDescent="0.2">
      <c r="B940" s="36"/>
      <c r="D940" s="37"/>
    </row>
    <row r="941" spans="2:4" s="20" customFormat="1" x14ac:dyDescent="0.2">
      <c r="B941" s="36"/>
      <c r="D941" s="37"/>
    </row>
    <row r="942" spans="2:4" s="20" customFormat="1" x14ac:dyDescent="0.2">
      <c r="B942" s="36"/>
      <c r="D942" s="37"/>
    </row>
    <row r="943" spans="2:4" s="20" customFormat="1" ht="15" x14ac:dyDescent="0.25">
      <c r="B943" s="39"/>
      <c r="D943" s="37"/>
    </row>
    <row r="944" spans="2:4" s="20" customFormat="1" x14ac:dyDescent="0.2">
      <c r="B944" s="36"/>
      <c r="D944" s="37"/>
    </row>
    <row r="945" spans="2:4" s="20" customFormat="1" ht="15" x14ac:dyDescent="0.25">
      <c r="B945" s="38"/>
      <c r="D945" s="37"/>
    </row>
    <row r="946" spans="2:4" s="20" customFormat="1" x14ac:dyDescent="0.2">
      <c r="B946" s="36"/>
      <c r="D946" s="37"/>
    </row>
    <row r="947" spans="2:4" s="20" customFormat="1" x14ac:dyDescent="0.2">
      <c r="B947" s="36"/>
      <c r="D947" s="37"/>
    </row>
    <row r="948" spans="2:4" s="20" customFormat="1" x14ac:dyDescent="0.2">
      <c r="B948" s="36"/>
      <c r="D948" s="37"/>
    </row>
    <row r="949" spans="2:4" s="20" customFormat="1" ht="15" x14ac:dyDescent="0.25">
      <c r="B949" s="39"/>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x14ac:dyDescent="0.2">
      <c r="B959" s="36"/>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x14ac:dyDescent="0.2">
      <c r="B963" s="36"/>
      <c r="D963" s="37"/>
    </row>
    <row r="964" spans="2:4" s="20" customFormat="1" x14ac:dyDescent="0.2">
      <c r="B964" s="36"/>
      <c r="D964" s="37"/>
    </row>
    <row r="965" spans="2:4" s="20" customFormat="1" ht="15" x14ac:dyDescent="0.25">
      <c r="B965" s="38"/>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x14ac:dyDescent="0.2">
      <c r="B969" s="36"/>
      <c r="D969" s="37"/>
    </row>
    <row r="970" spans="2:4" s="20" customFormat="1" x14ac:dyDescent="0.2">
      <c r="B970" s="36"/>
      <c r="D970" s="37"/>
    </row>
    <row r="971" spans="2:4" s="20" customFormat="1" ht="15" x14ac:dyDescent="0.25">
      <c r="B971" s="39"/>
      <c r="D971" s="37"/>
    </row>
    <row r="972" spans="2:4" s="20" customFormat="1" x14ac:dyDescent="0.2">
      <c r="B972" s="36"/>
      <c r="D972" s="37"/>
    </row>
    <row r="973" spans="2:4" s="20" customFormat="1" ht="15" x14ac:dyDescent="0.25">
      <c r="B973" s="38"/>
      <c r="D973" s="37"/>
    </row>
    <row r="974" spans="2:4" s="20" customFormat="1" x14ac:dyDescent="0.2">
      <c r="B974" s="36"/>
      <c r="D974" s="37"/>
    </row>
    <row r="975" spans="2:4" s="20" customFormat="1" x14ac:dyDescent="0.2">
      <c r="B975" s="36"/>
      <c r="D975" s="37"/>
    </row>
    <row r="976" spans="2:4" s="20" customFormat="1" x14ac:dyDescent="0.2">
      <c r="B976" s="36"/>
      <c r="D976" s="37"/>
    </row>
    <row r="977" spans="2:4" s="20" customFormat="1" ht="15" x14ac:dyDescent="0.25">
      <c r="B977" s="39"/>
      <c r="D977" s="37"/>
    </row>
    <row r="978" spans="2:4" s="20" customFormat="1" x14ac:dyDescent="0.2">
      <c r="B978" s="36"/>
      <c r="D978" s="37"/>
    </row>
    <row r="979" spans="2:4" s="20" customFormat="1" ht="15" x14ac:dyDescent="0.25">
      <c r="B979" s="38"/>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ht="15" x14ac:dyDescent="0.25">
      <c r="B985" s="39"/>
      <c r="D985" s="37"/>
    </row>
    <row r="986" spans="2:4" s="20" customFormat="1" x14ac:dyDescent="0.2">
      <c r="B986" s="36"/>
      <c r="D986" s="37"/>
    </row>
    <row r="987" spans="2:4" s="20" customFormat="1" ht="15" x14ac:dyDescent="0.25">
      <c r="B987" s="38"/>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ht="15" x14ac:dyDescent="0.25">
      <c r="B993" s="38"/>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ht="15" x14ac:dyDescent="0.25">
      <c r="B1001" s="39"/>
      <c r="D1001" s="37"/>
    </row>
    <row r="1002" spans="2:4" s="20" customFormat="1" x14ac:dyDescent="0.2">
      <c r="B1002" s="36"/>
      <c r="D1002" s="37"/>
    </row>
    <row r="1003" spans="2:4" s="20" customFormat="1" ht="15" x14ac:dyDescent="0.25">
      <c r="B1003" s="38"/>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ht="15" x14ac:dyDescent="0.25">
      <c r="B1007" s="38"/>
      <c r="D1007" s="37"/>
    </row>
    <row r="1008" spans="2:4" s="20" customFormat="1" x14ac:dyDescent="0.2">
      <c r="B1008" s="36"/>
      <c r="D1008" s="37"/>
    </row>
    <row r="1009" spans="2:5" s="20" customFormat="1" x14ac:dyDescent="0.2">
      <c r="B1009" s="36"/>
      <c r="D1009" s="37"/>
    </row>
    <row r="1010" spans="2:5" s="20" customFormat="1" x14ac:dyDescent="0.2">
      <c r="B1010" s="36"/>
      <c r="D1010" s="37"/>
    </row>
    <row r="1011" spans="2:5" s="20" customFormat="1" ht="15" x14ac:dyDescent="0.25">
      <c r="B1011" s="39"/>
      <c r="D1011" s="37"/>
    </row>
    <row r="1012" spans="2:5" s="20" customFormat="1" x14ac:dyDescent="0.2">
      <c r="B1012" s="36"/>
      <c r="D1012" s="37"/>
    </row>
    <row r="1013" spans="2:5" s="20" customFormat="1" ht="15" x14ac:dyDescent="0.25">
      <c r="B1013" s="39"/>
      <c r="D1013" s="37"/>
    </row>
    <row r="1014" spans="2:5" s="20" customFormat="1" x14ac:dyDescent="0.2">
      <c r="B1014" s="36"/>
      <c r="D1014" s="37"/>
    </row>
    <row r="1015" spans="2:5" s="20" customFormat="1" ht="15" x14ac:dyDescent="0.25">
      <c r="B1015" s="39"/>
      <c r="D1015" s="37"/>
    </row>
    <row r="1016" spans="2:5" s="20" customFormat="1" x14ac:dyDescent="0.2">
      <c r="B1016" s="36"/>
      <c r="D1016" s="37"/>
    </row>
    <row r="1017" spans="2:5" s="20" customFormat="1" ht="15" x14ac:dyDescent="0.25">
      <c r="B1017" s="39"/>
      <c r="D1017" s="37"/>
    </row>
    <row r="1018" spans="2:5" s="20" customFormat="1" x14ac:dyDescent="0.2">
      <c r="B1018" s="36"/>
      <c r="D1018" s="37"/>
    </row>
    <row r="1019" spans="2:5" s="20" customFormat="1" ht="15" x14ac:dyDescent="0.25">
      <c r="B1019" s="38"/>
      <c r="D1019" s="37"/>
    </row>
    <row r="1020" spans="2:5" s="20" customFormat="1" x14ac:dyDescent="0.2">
      <c r="B1020" s="36"/>
      <c r="D1020" s="37"/>
    </row>
    <row r="1021" spans="2:5" s="20" customFormat="1" x14ac:dyDescent="0.2">
      <c r="B1021" s="40"/>
      <c r="C1021" s="41"/>
      <c r="D1021" s="42"/>
      <c r="E1021" s="43"/>
    </row>
    <row r="1022" spans="2:5" s="20" customFormat="1" x14ac:dyDescent="0.2">
      <c r="B1022" s="36"/>
      <c r="D1022" s="37"/>
    </row>
    <row r="1023" spans="2:5" s="20" customFormat="1" x14ac:dyDescent="0.2">
      <c r="B1023" s="36"/>
      <c r="D1023" s="44"/>
    </row>
    <row r="1024" spans="2:5" s="20" customFormat="1" x14ac:dyDescent="0.2">
      <c r="B1024" s="36"/>
      <c r="D1024" s="37"/>
    </row>
    <row r="1025" spans="2:5" s="20" customFormat="1" x14ac:dyDescent="0.2">
      <c r="B1025" s="36"/>
      <c r="D1025" s="44"/>
    </row>
    <row r="1026" spans="2:5" s="20" customFormat="1" x14ac:dyDescent="0.2">
      <c r="B1026" s="36"/>
      <c r="D1026" s="37"/>
    </row>
    <row r="1027" spans="2:5" s="20" customFormat="1" ht="15" x14ac:dyDescent="0.25">
      <c r="B1027" s="39"/>
      <c r="D1027" s="37"/>
    </row>
    <row r="1028" spans="2:5" s="20" customFormat="1" x14ac:dyDescent="0.2">
      <c r="B1028" s="45"/>
      <c r="C1028" s="46"/>
      <c r="D1028" s="47"/>
      <c r="E1028" s="47"/>
    </row>
    <row r="1029" spans="2:5" s="20" customFormat="1" x14ac:dyDescent="0.2">
      <c r="B1029" s="36"/>
      <c r="D1029" s="37"/>
      <c r="E1029" s="37"/>
    </row>
    <row r="1030" spans="2:5" s="20" customFormat="1" x14ac:dyDescent="0.2">
      <c r="B1030" s="36"/>
      <c r="D1030" s="44"/>
    </row>
    <row r="1031" spans="2:5" s="20" customFormat="1" x14ac:dyDescent="0.2">
      <c r="B1031" s="36"/>
      <c r="D1031" s="37"/>
    </row>
    <row r="1032" spans="2:5" s="20" customFormat="1" x14ac:dyDescent="0.2">
      <c r="B1032" s="36"/>
      <c r="D1032" s="44"/>
    </row>
    <row r="1033" spans="2:5" s="20" customFormat="1" x14ac:dyDescent="0.2">
      <c r="B1033" s="36"/>
      <c r="D1033" s="37"/>
    </row>
    <row r="1034" spans="2:5" s="20" customFormat="1" ht="15" x14ac:dyDescent="0.25">
      <c r="B1034" s="39"/>
      <c r="D1034" s="37"/>
    </row>
    <row r="1035" spans="2:5" s="20" customFormat="1" x14ac:dyDescent="0.2">
      <c r="B1035" s="36"/>
      <c r="D1035" s="37"/>
    </row>
    <row r="1036" spans="2:5" s="20" customFormat="1" x14ac:dyDescent="0.2">
      <c r="B1036" s="45"/>
      <c r="C1036" s="46"/>
      <c r="D1036" s="47"/>
      <c r="E1036" s="46"/>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x14ac:dyDescent="0.2">
      <c r="B1040" s="36"/>
      <c r="D1040" s="44"/>
    </row>
    <row r="1041" spans="2:5" s="20" customFormat="1" x14ac:dyDescent="0.2">
      <c r="B1041" s="36"/>
      <c r="D1041" s="37"/>
    </row>
    <row r="1042" spans="2:5" s="20" customFormat="1" ht="15" x14ac:dyDescent="0.25">
      <c r="B1042" s="39"/>
      <c r="D1042" s="37"/>
    </row>
    <row r="1043" spans="2:5" s="20" customFormat="1" x14ac:dyDescent="0.2">
      <c r="B1043" s="45"/>
      <c r="C1043" s="46"/>
      <c r="D1043" s="47"/>
      <c r="E1043" s="46"/>
    </row>
    <row r="1044" spans="2:5" s="20" customFormat="1" x14ac:dyDescent="0.2">
      <c r="B1044" s="36"/>
      <c r="D1044" s="37"/>
    </row>
    <row r="1045" spans="2:5" s="20" customFormat="1" x14ac:dyDescent="0.2">
      <c r="B1045" s="36"/>
      <c r="D1045" s="44"/>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ht="15" x14ac:dyDescent="0.25">
      <c r="B1049" s="39"/>
      <c r="D1049" s="37"/>
    </row>
    <row r="1050" spans="2:5" s="20" customFormat="1" x14ac:dyDescent="0.2">
      <c r="B1050" s="36"/>
      <c r="D1050" s="37"/>
    </row>
    <row r="1051" spans="2:5" s="20" customFormat="1" x14ac:dyDescent="0.2">
      <c r="B1051" s="36"/>
      <c r="D1051" s="37"/>
    </row>
    <row r="1052" spans="2:5" s="20" customFormat="1" x14ac:dyDescent="0.2">
      <c r="B1052" s="36"/>
      <c r="D1052" s="37"/>
    </row>
    <row r="1053" spans="2:5" s="20" customFormat="1" x14ac:dyDescent="0.2">
      <c r="B1053" s="36"/>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ht="15" x14ac:dyDescent="0.25">
      <c r="B1087" s="39"/>
      <c r="D1087" s="37"/>
    </row>
    <row r="1088" spans="2:4" s="20" customFormat="1" x14ac:dyDescent="0.2">
      <c r="B1088" s="36"/>
      <c r="D1088" s="37"/>
    </row>
    <row r="1089" spans="2:5" s="20" customFormat="1" x14ac:dyDescent="0.2">
      <c r="B1089" s="40"/>
      <c r="C1089" s="41"/>
      <c r="D1089" s="42"/>
      <c r="E1089" s="41"/>
    </row>
    <row r="1090" spans="2:5" s="20" customFormat="1" x14ac:dyDescent="0.2">
      <c r="B1090" s="36"/>
      <c r="D1090" s="37"/>
    </row>
    <row r="1091" spans="2:5" s="20" customFormat="1" x14ac:dyDescent="0.2">
      <c r="B1091" s="36"/>
      <c r="D1091" s="37"/>
    </row>
    <row r="1092" spans="2:5" s="20" customFormat="1" x14ac:dyDescent="0.2">
      <c r="B1092" s="36"/>
      <c r="D1092" s="37"/>
    </row>
    <row r="1093" spans="2:5" s="20" customFormat="1" x14ac:dyDescent="0.2">
      <c r="B1093" s="40"/>
      <c r="C1093" s="41"/>
      <c r="D1093" s="42"/>
      <c r="E1093" s="41"/>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55" max="5" man="1"/>
    <brk id="117" max="5" man="1"/>
    <brk id="170" max="16383" man="1"/>
    <brk id="178" max="16383" man="1"/>
    <brk id="195" max="16383" man="1"/>
    <brk id="223" max="5" man="1"/>
    <brk id="246" max="16383" man="1"/>
    <brk id="275" max="16383" man="1"/>
    <brk id="303" max="5" man="1"/>
    <brk id="339" max="5" man="1"/>
    <brk id="376" max="5" man="1"/>
    <brk id="389" max="16383" man="1"/>
    <brk id="415" max="16383" man="1"/>
    <brk id="426" max="16383" man="1"/>
    <brk id="449" max="16383" man="1"/>
    <brk id="456" max="16383" man="1"/>
    <brk id="479" max="16383" man="1"/>
    <brk id="494" max="16383" man="1"/>
    <brk id="508" max="16383" man="1"/>
    <brk id="517" max="16383" man="1"/>
    <brk id="533" max="16383" man="1"/>
    <brk id="542" max="16383" man="1"/>
    <brk id="570" max="16383" man="1"/>
    <brk id="578" max="16383" man="1"/>
    <brk id="607" max="16383" man="1"/>
    <brk id="644" max="16383" man="1"/>
    <brk id="664" max="16383" man="1"/>
    <brk id="666" max="16383" man="1"/>
    <brk id="673" max="16383" man="1"/>
    <brk id="686" max="16383" man="1"/>
    <brk id="716" max="16383" man="1"/>
    <brk id="747" max="16383" man="1"/>
    <brk id="772" max="16383" man="1"/>
    <brk id="776" max="16383" man="1"/>
    <brk id="800" max="16383" man="1"/>
    <brk id="831" max="16383" man="1"/>
    <brk id="838" max="16383" man="1"/>
    <brk id="866" max="16383" man="1"/>
    <brk id="908" max="16383" man="1"/>
    <brk id="921" max="16383" man="1"/>
    <brk id="949" max="16383" man="1"/>
    <brk id="976" max="16383" man="1"/>
    <brk id="984" max="16383" man="1"/>
    <brk id="1011" max="16383" man="1"/>
    <brk id="104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288"/>
  <sheetViews>
    <sheetView view="pageBreakPreview" topLeftCell="A31" zoomScaleNormal="100" zoomScaleSheetLayoutView="100" workbookViewId="0">
      <selection activeCell="E32" sqref="E32:E44"/>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210</v>
      </c>
      <c r="C6" s="26"/>
      <c r="D6" s="27"/>
      <c r="E6" s="28"/>
      <c r="F6" s="343"/>
    </row>
    <row r="7" spans="1:6" ht="15" x14ac:dyDescent="0.2">
      <c r="A7" s="3"/>
      <c r="B7" s="66"/>
      <c r="C7" s="26"/>
      <c r="D7" s="27"/>
      <c r="E7" s="28"/>
      <c r="F7" s="343"/>
    </row>
    <row r="8" spans="1:6" ht="15" x14ac:dyDescent="0.2">
      <c r="A8" s="3"/>
      <c r="B8" s="66" t="s">
        <v>212</v>
      </c>
      <c r="C8" s="181"/>
      <c r="D8" s="26"/>
      <c r="E8" s="28"/>
      <c r="F8" s="343"/>
    </row>
    <row r="9" spans="1:6" ht="15" x14ac:dyDescent="0.2">
      <c r="A9" s="3"/>
      <c r="B9" s="66"/>
      <c r="C9" s="181"/>
      <c r="D9" s="26"/>
      <c r="E9" s="28"/>
      <c r="F9" s="343"/>
    </row>
    <row r="10" spans="1:6" ht="15" x14ac:dyDescent="0.2">
      <c r="A10" s="3"/>
      <c r="B10" s="66" t="s">
        <v>146</v>
      </c>
      <c r="C10" s="181"/>
      <c r="D10" s="16"/>
      <c r="E10" s="24"/>
      <c r="F10" s="341"/>
    </row>
    <row r="11" spans="1:6" ht="15" x14ac:dyDescent="0.2">
      <c r="A11" s="3"/>
      <c r="B11" s="66" t="s">
        <v>147</v>
      </c>
      <c r="C11" s="181"/>
      <c r="D11" s="16"/>
      <c r="E11" s="24"/>
      <c r="F11" s="341"/>
    </row>
    <row r="12" spans="1:6" ht="15" x14ac:dyDescent="0.2">
      <c r="A12" s="3"/>
      <c r="B12" s="66" t="s">
        <v>148</v>
      </c>
      <c r="C12" s="181"/>
      <c r="D12" s="16"/>
      <c r="E12" s="24"/>
      <c r="F12" s="341"/>
    </row>
    <row r="13" spans="1:6" ht="15" x14ac:dyDescent="0.2">
      <c r="A13" s="3"/>
      <c r="B13" s="66" t="s">
        <v>149</v>
      </c>
      <c r="C13" s="181"/>
      <c r="D13" s="16"/>
      <c r="E13" s="24"/>
      <c r="F13" s="341"/>
    </row>
    <row r="14" spans="1:6" ht="15" x14ac:dyDescent="0.2">
      <c r="A14" s="3"/>
      <c r="B14" s="66" t="s">
        <v>150</v>
      </c>
      <c r="C14" s="181"/>
      <c r="D14" s="16"/>
      <c r="E14" s="24"/>
      <c r="F14" s="341"/>
    </row>
    <row r="15" spans="1:6" ht="15" x14ac:dyDescent="0.2">
      <c r="A15" s="3"/>
      <c r="B15" s="66"/>
      <c r="C15" s="181"/>
      <c r="D15" s="16"/>
      <c r="E15" s="24"/>
      <c r="F15" s="341"/>
    </row>
    <row r="16" spans="1:6" ht="15" x14ac:dyDescent="0.2">
      <c r="A16" s="3"/>
      <c r="B16" s="66" t="s">
        <v>213</v>
      </c>
      <c r="C16" s="181"/>
      <c r="D16" s="26"/>
      <c r="E16" s="28"/>
      <c r="F16" s="343"/>
    </row>
    <row r="17" spans="1:6" ht="15" x14ac:dyDescent="0.2">
      <c r="A17" s="3"/>
      <c r="B17" s="66"/>
      <c r="C17" s="181"/>
      <c r="D17" s="26"/>
      <c r="E17" s="28"/>
      <c r="F17" s="343"/>
    </row>
    <row r="18" spans="1:6" ht="15" x14ac:dyDescent="0.2">
      <c r="A18" s="3"/>
      <c r="B18" s="75" t="s">
        <v>221</v>
      </c>
      <c r="C18" s="162"/>
      <c r="D18" s="16"/>
      <c r="E18" s="24"/>
      <c r="F18" s="341"/>
    </row>
    <row r="19" spans="1:6" ht="15" x14ac:dyDescent="0.2">
      <c r="A19" s="9"/>
      <c r="B19" s="75" t="s">
        <v>222</v>
      </c>
      <c r="C19" s="162"/>
      <c r="D19" s="16"/>
      <c r="E19" s="24"/>
      <c r="F19" s="341"/>
    </row>
    <row r="20" spans="1:6" ht="15" x14ac:dyDescent="0.2">
      <c r="A20" s="9"/>
      <c r="B20" s="75" t="s">
        <v>223</v>
      </c>
      <c r="C20" s="162"/>
      <c r="D20" s="16"/>
      <c r="E20" s="24"/>
      <c r="F20" s="341"/>
    </row>
    <row r="21" spans="1:6" ht="15" x14ac:dyDescent="0.2">
      <c r="A21" s="9"/>
      <c r="B21" s="75" t="s">
        <v>224</v>
      </c>
      <c r="C21" s="162"/>
      <c r="D21" s="16"/>
      <c r="E21" s="24"/>
      <c r="F21" s="341"/>
    </row>
    <row r="22" spans="1:6" ht="15" x14ac:dyDescent="0.2">
      <c r="A22" s="9"/>
      <c r="B22" s="75" t="s">
        <v>225</v>
      </c>
      <c r="C22" s="162"/>
      <c r="D22" s="16"/>
      <c r="E22" s="24"/>
      <c r="F22" s="341"/>
    </row>
    <row r="23" spans="1:6" ht="15" x14ac:dyDescent="0.2">
      <c r="A23" s="9"/>
      <c r="B23" s="75"/>
      <c r="C23" s="162"/>
      <c r="D23" s="16"/>
      <c r="E23" s="24"/>
      <c r="F23" s="341"/>
    </row>
    <row r="24" spans="1:6" x14ac:dyDescent="0.2">
      <c r="A24" s="9"/>
      <c r="B24" s="67" t="s">
        <v>214</v>
      </c>
      <c r="C24" s="68" t="s">
        <v>64</v>
      </c>
      <c r="D24" s="59"/>
      <c r="E24" s="125"/>
      <c r="F24" s="345">
        <f>D24*E24</f>
        <v>0</v>
      </c>
    </row>
    <row r="25" spans="1:6" x14ac:dyDescent="0.2">
      <c r="A25" s="9"/>
      <c r="B25" s="67"/>
      <c r="C25" s="160"/>
      <c r="D25" s="59"/>
      <c r="E25" s="125"/>
      <c r="F25" s="359"/>
    </row>
    <row r="26" spans="1:6" ht="15" x14ac:dyDescent="0.2">
      <c r="A26" s="9"/>
      <c r="B26" s="66" t="s">
        <v>215</v>
      </c>
      <c r="C26" s="209"/>
      <c r="D26" s="26"/>
      <c r="E26" s="211"/>
      <c r="F26" s="343"/>
    </row>
    <row r="27" spans="1:6" ht="15" x14ac:dyDescent="0.2">
      <c r="A27" s="9"/>
      <c r="B27" s="66"/>
      <c r="C27" s="209"/>
      <c r="D27" s="26"/>
      <c r="E27" s="211"/>
      <c r="F27" s="343"/>
    </row>
    <row r="28" spans="1:6" ht="15" x14ac:dyDescent="0.2">
      <c r="A28" s="71">
        <v>2</v>
      </c>
      <c r="B28" s="75" t="s">
        <v>226</v>
      </c>
      <c r="C28" s="210"/>
      <c r="D28" s="16"/>
      <c r="E28" s="212"/>
      <c r="F28" s="341"/>
    </row>
    <row r="29" spans="1:6" ht="15" x14ac:dyDescent="0.2">
      <c r="A29" s="71"/>
      <c r="B29" s="66" t="s">
        <v>603</v>
      </c>
      <c r="C29" s="210"/>
      <c r="D29" s="16"/>
      <c r="E29" s="212"/>
      <c r="F29" s="341"/>
    </row>
    <row r="30" spans="1:6" ht="15" x14ac:dyDescent="0.2">
      <c r="A30" s="71">
        <v>3</v>
      </c>
      <c r="B30" s="75" t="s">
        <v>227</v>
      </c>
      <c r="C30" s="210"/>
      <c r="D30" s="16"/>
      <c r="E30" s="212"/>
      <c r="F30" s="341"/>
    </row>
    <row r="31" spans="1:6" ht="30" x14ac:dyDescent="0.2">
      <c r="A31" s="71"/>
      <c r="B31" s="75" t="s">
        <v>228</v>
      </c>
      <c r="C31" s="210"/>
      <c r="D31" s="16"/>
      <c r="E31" s="212"/>
      <c r="F31" s="341"/>
    </row>
    <row r="32" spans="1:6" ht="15" x14ac:dyDescent="0.2">
      <c r="A32" s="71"/>
      <c r="B32" s="75" t="s">
        <v>229</v>
      </c>
      <c r="C32" s="210"/>
      <c r="D32" s="16"/>
      <c r="E32" s="212"/>
      <c r="F32" s="341"/>
    </row>
    <row r="33" spans="1:6" ht="15" x14ac:dyDescent="0.2">
      <c r="A33" s="71"/>
      <c r="B33" s="75"/>
      <c r="C33" s="210"/>
      <c r="D33" s="16"/>
      <c r="E33" s="212"/>
      <c r="F33" s="341"/>
    </row>
    <row r="34" spans="1:6" x14ac:dyDescent="0.2">
      <c r="A34" s="71"/>
      <c r="B34" s="67" t="s">
        <v>216</v>
      </c>
      <c r="C34" s="68" t="s">
        <v>64</v>
      </c>
      <c r="D34" s="59">
        <v>650</v>
      </c>
      <c r="E34" s="125"/>
      <c r="F34" s="345">
        <f>D34*E34</f>
        <v>0</v>
      </c>
    </row>
    <row r="35" spans="1:6" x14ac:dyDescent="0.2">
      <c r="A35" s="71"/>
      <c r="B35" s="67"/>
      <c r="C35" s="160"/>
      <c r="D35" s="59"/>
      <c r="E35" s="125"/>
      <c r="F35" s="359"/>
    </row>
    <row r="36" spans="1:6" x14ac:dyDescent="0.2">
      <c r="A36" s="71"/>
      <c r="B36" s="67" t="s">
        <v>217</v>
      </c>
      <c r="C36" s="68" t="s">
        <v>64</v>
      </c>
      <c r="D36" s="59">
        <v>30</v>
      </c>
      <c r="E36" s="125"/>
      <c r="F36" s="345">
        <f>D36*E36</f>
        <v>0</v>
      </c>
    </row>
    <row r="37" spans="1:6" x14ac:dyDescent="0.2">
      <c r="A37" s="71"/>
      <c r="B37" s="67"/>
      <c r="C37" s="160"/>
      <c r="D37" s="59"/>
      <c r="E37" s="125"/>
      <c r="F37" s="359"/>
    </row>
    <row r="38" spans="1:6" x14ac:dyDescent="0.2">
      <c r="A38" s="71"/>
      <c r="B38" s="67" t="s">
        <v>218</v>
      </c>
      <c r="C38" s="68" t="s">
        <v>64</v>
      </c>
      <c r="D38" s="52">
        <v>116</v>
      </c>
      <c r="E38" s="63"/>
      <c r="F38" s="345">
        <f>D38*E38</f>
        <v>0</v>
      </c>
    </row>
    <row r="39" spans="1:6" x14ac:dyDescent="0.2">
      <c r="A39" s="71"/>
      <c r="B39" s="67"/>
      <c r="C39" s="160"/>
      <c r="D39" s="52"/>
      <c r="E39" s="63"/>
      <c r="F39" s="356"/>
    </row>
    <row r="40" spans="1:6" ht="15" x14ac:dyDescent="0.2">
      <c r="A40" s="71"/>
      <c r="B40" s="66" t="s">
        <v>219</v>
      </c>
      <c r="C40" s="209"/>
      <c r="D40" s="26"/>
      <c r="E40" s="211"/>
      <c r="F40" s="343"/>
    </row>
    <row r="41" spans="1:6" ht="15" x14ac:dyDescent="0.2">
      <c r="A41" s="71"/>
      <c r="B41" s="66"/>
      <c r="C41" s="209"/>
      <c r="D41" s="26"/>
      <c r="E41" s="211"/>
      <c r="F41" s="343"/>
    </row>
    <row r="42" spans="1:6" x14ac:dyDescent="0.2">
      <c r="A42" s="71"/>
      <c r="B42" s="203" t="s">
        <v>211</v>
      </c>
      <c r="C42" s="160"/>
      <c r="D42" s="16"/>
      <c r="E42" s="212"/>
      <c r="F42" s="341"/>
    </row>
    <row r="43" spans="1:6" ht="14.25" customHeight="1" x14ac:dyDescent="0.2">
      <c r="A43" s="71"/>
      <c r="B43" s="67" t="s">
        <v>220</v>
      </c>
      <c r="C43" s="160" t="s">
        <v>9</v>
      </c>
      <c r="D43" s="59">
        <v>20</v>
      </c>
      <c r="E43" s="125"/>
      <c r="F43" s="345">
        <f>D43*E43</f>
        <v>0</v>
      </c>
    </row>
    <row r="44" spans="1:6" x14ac:dyDescent="0.2">
      <c r="A44" s="71"/>
      <c r="B44" s="106"/>
      <c r="C44" s="205"/>
      <c r="D44" s="22"/>
      <c r="E44" s="213"/>
      <c r="F44" s="344"/>
    </row>
    <row r="45" spans="1:6" x14ac:dyDescent="0.2">
      <c r="A45" s="71"/>
      <c r="B45" s="106"/>
      <c r="C45" s="205"/>
      <c r="D45" s="22"/>
      <c r="E45" s="34"/>
      <c r="F45" s="344"/>
    </row>
    <row r="46" spans="1:6" x14ac:dyDescent="0.2">
      <c r="A46" s="71"/>
      <c r="B46" s="67"/>
      <c r="C46" s="160"/>
      <c r="D46" s="54"/>
      <c r="E46" s="125"/>
      <c r="F46" s="354"/>
    </row>
    <row r="47" spans="1:6" x14ac:dyDescent="0.2">
      <c r="A47" s="71"/>
      <c r="B47" s="67"/>
      <c r="C47" s="160"/>
      <c r="D47" s="54"/>
      <c r="E47" s="125"/>
      <c r="F47" s="347"/>
    </row>
    <row r="48" spans="1:6" x14ac:dyDescent="0.2">
      <c r="A48" s="71"/>
      <c r="B48" s="106"/>
      <c r="C48" s="205"/>
      <c r="D48" s="22"/>
      <c r="E48" s="34"/>
      <c r="F48" s="344"/>
    </row>
    <row r="49" spans="1:7" ht="15" x14ac:dyDescent="0.2">
      <c r="A49" s="71"/>
      <c r="B49" s="187"/>
      <c r="C49" s="202"/>
      <c r="D49" s="196"/>
      <c r="E49" s="190"/>
      <c r="F49" s="357"/>
    </row>
    <row r="50" spans="1:7" x14ac:dyDescent="0.2">
      <c r="A50" s="71"/>
      <c r="B50" s="67"/>
      <c r="C50" s="174"/>
      <c r="D50" s="138"/>
      <c r="E50" s="63"/>
      <c r="F50" s="354"/>
    </row>
    <row r="51" spans="1:7" x14ac:dyDescent="0.2">
      <c r="A51" s="71"/>
      <c r="B51" s="67"/>
      <c r="C51" s="163"/>
      <c r="D51" s="138"/>
      <c r="E51" s="164"/>
      <c r="F51" s="345"/>
    </row>
    <row r="52" spans="1:7" ht="15" x14ac:dyDescent="0.2">
      <c r="A52" s="139"/>
      <c r="B52" s="66"/>
      <c r="C52" s="180"/>
      <c r="D52" s="70"/>
      <c r="E52" s="28"/>
      <c r="F52" s="343"/>
    </row>
    <row r="53" spans="1:7" ht="15" x14ac:dyDescent="0.2">
      <c r="A53" s="139"/>
      <c r="B53" s="66"/>
      <c r="C53" s="180"/>
      <c r="D53" s="70"/>
      <c r="E53" s="28"/>
      <c r="F53" s="343"/>
    </row>
    <row r="54" spans="1:7" ht="15" x14ac:dyDescent="0.2">
      <c r="A54" s="139"/>
      <c r="B54" s="75"/>
      <c r="C54" s="180"/>
      <c r="D54" s="70"/>
      <c r="E54" s="28"/>
      <c r="F54" s="343"/>
    </row>
    <row r="55" spans="1:7" ht="15" x14ac:dyDescent="0.2">
      <c r="A55" s="139"/>
      <c r="B55" s="75"/>
      <c r="C55" s="180"/>
      <c r="D55" s="70"/>
      <c r="E55" s="28"/>
      <c r="F55" s="343"/>
    </row>
    <row r="56" spans="1:7" x14ac:dyDescent="0.2">
      <c r="A56" s="71"/>
      <c r="B56" s="67"/>
      <c r="C56" s="160"/>
      <c r="D56" s="54"/>
      <c r="E56" s="125"/>
      <c r="F56" s="354"/>
    </row>
    <row r="57" spans="1:7" x14ac:dyDescent="0.2">
      <c r="A57" s="3"/>
      <c r="B57" s="67"/>
      <c r="C57" s="160"/>
      <c r="D57" s="54"/>
      <c r="E57" s="131"/>
      <c r="F57" s="355"/>
    </row>
    <row r="58" spans="1:7" ht="15" x14ac:dyDescent="0.2">
      <c r="A58" s="3"/>
      <c r="B58" s="66"/>
      <c r="C58" s="160"/>
      <c r="D58" s="54"/>
      <c r="E58" s="117"/>
      <c r="F58" s="345"/>
    </row>
    <row r="59" spans="1:7" x14ac:dyDescent="0.2">
      <c r="A59" s="3"/>
      <c r="B59" s="67"/>
      <c r="C59" s="160"/>
      <c r="D59" s="54"/>
      <c r="E59" s="117"/>
      <c r="F59" s="345"/>
    </row>
    <row r="60" spans="1:7" x14ac:dyDescent="0.2">
      <c r="A60" s="12"/>
      <c r="B60" s="67"/>
      <c r="C60" s="206"/>
      <c r="D60" s="26"/>
      <c r="E60" s="28"/>
      <c r="F60" s="343"/>
    </row>
    <row r="61" spans="1:7" ht="15" x14ac:dyDescent="0.25">
      <c r="A61" s="9"/>
      <c r="B61" s="21" t="s">
        <v>78</v>
      </c>
      <c r="C61" s="17"/>
      <c r="D61" s="9"/>
      <c r="E61" s="18" t="s">
        <v>19</v>
      </c>
      <c r="F61" s="19">
        <f>SUM(F3:F60)</f>
        <v>0</v>
      </c>
      <c r="G61" s="7" t="s">
        <v>105</v>
      </c>
    </row>
    <row r="62" spans="1:7" ht="15" x14ac:dyDescent="0.25">
      <c r="A62" s="3"/>
      <c r="B62" s="51" t="s">
        <v>207</v>
      </c>
      <c r="C62" s="3"/>
      <c r="D62" s="9"/>
      <c r="E62" s="6"/>
      <c r="F62" s="82"/>
    </row>
    <row r="63" spans="1:7" ht="15" x14ac:dyDescent="0.25">
      <c r="A63" s="3"/>
      <c r="B63" s="51" t="s">
        <v>209</v>
      </c>
      <c r="C63" s="3"/>
      <c r="D63" s="9"/>
      <c r="E63" s="6"/>
      <c r="F63" s="82"/>
    </row>
    <row r="64" spans="1:7" ht="15" x14ac:dyDescent="0.25">
      <c r="A64" s="3"/>
      <c r="B64" s="51" t="s">
        <v>208</v>
      </c>
      <c r="C64" s="3"/>
      <c r="D64" s="9"/>
      <c r="E64" s="6"/>
      <c r="F64" s="82"/>
    </row>
    <row r="65" spans="1:6" s="20" customFormat="1" x14ac:dyDescent="0.2">
      <c r="A65" s="8"/>
      <c r="B65" s="4"/>
      <c r="C65" s="9"/>
      <c r="D65" s="9"/>
      <c r="E65" s="10"/>
      <c r="F65" s="9"/>
    </row>
    <row r="66" spans="1:6" s="20" customFormat="1" ht="15" x14ac:dyDescent="0.25">
      <c r="A66" s="3"/>
      <c r="B66" s="21"/>
      <c r="C66" s="3"/>
      <c r="D66" s="9"/>
      <c r="E66" s="6"/>
      <c r="F66" s="15"/>
    </row>
    <row r="67" spans="1:6" s="20" customFormat="1" ht="15" x14ac:dyDescent="0.25">
      <c r="A67" s="3"/>
      <c r="B67" s="50"/>
      <c r="C67" s="3"/>
      <c r="D67" s="9"/>
      <c r="E67" s="6"/>
      <c r="F67" s="3"/>
    </row>
    <row r="68" spans="1:6" s="20" customFormat="1" x14ac:dyDescent="0.2">
      <c r="A68" s="3"/>
      <c r="B68" s="4"/>
      <c r="C68" s="9"/>
      <c r="D68" s="9"/>
      <c r="E68" s="6"/>
      <c r="F68" s="3"/>
    </row>
    <row r="69" spans="1:6" s="20" customFormat="1" ht="15" x14ac:dyDescent="0.25">
      <c r="A69" s="3"/>
      <c r="B69" s="50"/>
      <c r="C69" s="9"/>
      <c r="D69" s="9"/>
      <c r="E69" s="6"/>
      <c r="F69" s="3"/>
    </row>
    <row r="70" spans="1:6" s="20" customFormat="1" x14ac:dyDescent="0.2">
      <c r="A70" s="12"/>
      <c r="B70" s="4"/>
      <c r="C70" s="9"/>
      <c r="D70" s="9"/>
      <c r="E70" s="6"/>
      <c r="F70" s="3"/>
    </row>
    <row r="71" spans="1:6" s="20" customFormat="1" ht="15" x14ac:dyDescent="0.2">
      <c r="A71" s="54"/>
      <c r="B71" s="66"/>
      <c r="C71" s="160"/>
      <c r="D71" s="204"/>
      <c r="E71" s="119"/>
      <c r="F71" s="64"/>
    </row>
    <row r="72" spans="1:6" s="20" customFormat="1" x14ac:dyDescent="0.2">
      <c r="A72" s="54"/>
      <c r="B72" s="67"/>
      <c r="C72" s="205"/>
      <c r="D72" s="22"/>
      <c r="E72" s="121"/>
      <c r="F72" s="35"/>
    </row>
    <row r="73" spans="1:6" s="20" customFormat="1" x14ac:dyDescent="0.2">
      <c r="A73" s="54"/>
      <c r="B73" s="4"/>
      <c r="C73" s="9"/>
      <c r="D73" s="9"/>
      <c r="E73" s="107"/>
      <c r="F73" s="15"/>
    </row>
    <row r="74" spans="1:6" s="20" customFormat="1" x14ac:dyDescent="0.2">
      <c r="A74" s="22"/>
      <c r="B74" s="67"/>
      <c r="C74" s="207"/>
      <c r="D74" s="70"/>
      <c r="E74" s="110"/>
      <c r="F74" s="64"/>
    </row>
    <row r="75" spans="1:6" s="20" customFormat="1" ht="15" x14ac:dyDescent="0.2">
      <c r="A75" s="22"/>
      <c r="B75" s="75"/>
      <c r="C75" s="206"/>
      <c r="D75" s="26"/>
      <c r="E75" s="28"/>
      <c r="F75" s="29"/>
    </row>
    <row r="76" spans="1:6" s="20" customFormat="1" x14ac:dyDescent="0.2">
      <c r="A76" s="22"/>
      <c r="B76" s="123"/>
      <c r="C76" s="208"/>
      <c r="D76" s="179"/>
      <c r="E76" s="63"/>
      <c r="F76" s="100"/>
    </row>
    <row r="77" spans="1:6" s="20" customFormat="1" x14ac:dyDescent="0.2">
      <c r="A77" s="22"/>
      <c r="B77" s="123"/>
      <c r="C77" s="208"/>
      <c r="D77" s="179"/>
      <c r="E77" s="63"/>
      <c r="F77" s="100"/>
    </row>
    <row r="78" spans="1:6" s="20" customFormat="1" x14ac:dyDescent="0.2">
      <c r="A78" s="22"/>
      <c r="B78" s="67"/>
      <c r="C78" s="208"/>
      <c r="D78" s="179"/>
      <c r="E78" s="63"/>
      <c r="F78" s="100"/>
    </row>
    <row r="79" spans="1:6" s="20" customFormat="1" x14ac:dyDescent="0.2">
      <c r="A79" s="22"/>
      <c r="B79" s="106"/>
      <c r="C79" s="208"/>
      <c r="D79" s="179"/>
      <c r="E79" s="63"/>
      <c r="F79" s="100"/>
    </row>
    <row r="80" spans="1:6" s="20" customFormat="1" x14ac:dyDescent="0.2">
      <c r="A80" s="54"/>
      <c r="B80" s="67"/>
      <c r="C80" s="208"/>
      <c r="D80" s="179"/>
      <c r="E80" s="63"/>
      <c r="F80" s="64"/>
    </row>
    <row r="81" spans="1:6" s="20" customFormat="1" ht="15" x14ac:dyDescent="0.25">
      <c r="A81" s="54"/>
      <c r="B81" s="51"/>
      <c r="C81" s="9"/>
      <c r="D81" s="5"/>
      <c r="E81" s="84"/>
      <c r="F81" s="15"/>
    </row>
    <row r="82" spans="1:6" s="20" customFormat="1" ht="15" x14ac:dyDescent="0.2">
      <c r="A82" s="54"/>
      <c r="B82" s="66"/>
      <c r="C82" s="26"/>
      <c r="D82" s="27"/>
      <c r="E82" s="28"/>
      <c r="F82" s="29"/>
    </row>
    <row r="83" spans="1:6" s="20" customFormat="1" ht="15" x14ac:dyDescent="0.2">
      <c r="A83" s="54"/>
      <c r="B83" s="66"/>
      <c r="C83" s="26"/>
      <c r="D83" s="27"/>
      <c r="E83" s="28"/>
      <c r="F83" s="29"/>
    </row>
    <row r="84" spans="1:6" s="20" customFormat="1" ht="15" x14ac:dyDescent="0.2">
      <c r="A84" s="54"/>
      <c r="B84" s="75"/>
      <c r="C84" s="16"/>
      <c r="D84" s="23"/>
      <c r="E84" s="24"/>
      <c r="F84" s="25"/>
    </row>
    <row r="85" spans="1:6" s="20" customFormat="1" ht="15" x14ac:dyDescent="0.2">
      <c r="A85" s="22"/>
      <c r="B85" s="75"/>
      <c r="C85" s="16"/>
      <c r="D85" s="23"/>
      <c r="E85" s="24"/>
      <c r="F85" s="25"/>
    </row>
    <row r="86" spans="1:6" s="20" customFormat="1" ht="15" x14ac:dyDescent="0.2">
      <c r="A86" s="22"/>
      <c r="B86" s="75"/>
      <c r="C86" s="16"/>
      <c r="D86" s="23"/>
      <c r="E86" s="24"/>
      <c r="F86" s="25"/>
    </row>
    <row r="87" spans="1:6" s="20" customFormat="1" ht="15" x14ac:dyDescent="0.2">
      <c r="A87" s="22"/>
      <c r="B87" s="75"/>
      <c r="C87" s="16"/>
      <c r="D87" s="23"/>
      <c r="E87" s="24"/>
      <c r="F87" s="25"/>
    </row>
    <row r="88" spans="1:6" s="20" customFormat="1" x14ac:dyDescent="0.2">
      <c r="A88" s="22"/>
      <c r="B88" s="67"/>
      <c r="C88" s="59"/>
      <c r="D88" s="124"/>
      <c r="E88" s="125"/>
      <c r="F88" s="126"/>
    </row>
    <row r="89" spans="1:6" s="20" customFormat="1" x14ac:dyDescent="0.2">
      <c r="A89" s="54"/>
      <c r="B89" s="55"/>
      <c r="C89" s="71"/>
      <c r="D89" s="62"/>
      <c r="E89" s="63"/>
      <c r="F89" s="64"/>
    </row>
    <row r="90" spans="1:6" s="20" customFormat="1" ht="15" x14ac:dyDescent="0.2">
      <c r="A90" s="22"/>
      <c r="B90" s="66"/>
      <c r="C90" s="26"/>
      <c r="D90" s="27"/>
      <c r="E90" s="28"/>
      <c r="F90" s="29"/>
    </row>
    <row r="91" spans="1:6" s="20" customFormat="1" ht="15" x14ac:dyDescent="0.2">
      <c r="A91" s="85"/>
      <c r="B91" s="66"/>
      <c r="C91" s="26"/>
      <c r="D91" s="27"/>
      <c r="E91" s="28"/>
      <c r="F91" s="29"/>
    </row>
    <row r="92" spans="1:6" s="20" customFormat="1" ht="15" x14ac:dyDescent="0.2">
      <c r="A92" s="12"/>
      <c r="B92" s="75"/>
      <c r="C92" s="16"/>
      <c r="D92" s="23"/>
      <c r="E92" s="24"/>
      <c r="F92" s="25"/>
    </row>
    <row r="93" spans="1:6" s="20" customFormat="1" ht="15" x14ac:dyDescent="0.2">
      <c r="A93" s="12"/>
      <c r="B93" s="75"/>
      <c r="C93" s="16"/>
      <c r="D93" s="23"/>
      <c r="E93" s="24"/>
      <c r="F93" s="25"/>
    </row>
    <row r="94" spans="1:6" s="20" customFormat="1" ht="15" x14ac:dyDescent="0.2">
      <c r="A94" s="12"/>
      <c r="B94" s="75"/>
      <c r="C94" s="16"/>
      <c r="D94" s="23"/>
      <c r="E94" s="24"/>
      <c r="F94" s="25"/>
    </row>
    <row r="95" spans="1:6" s="20" customFormat="1" x14ac:dyDescent="0.2">
      <c r="A95" s="12"/>
      <c r="B95" s="67"/>
      <c r="C95" s="59"/>
      <c r="D95" s="127"/>
      <c r="E95" s="117"/>
      <c r="F95" s="126"/>
    </row>
    <row r="96" spans="1:6" s="20" customFormat="1" x14ac:dyDescent="0.2">
      <c r="A96" s="12"/>
      <c r="B96" s="4"/>
      <c r="C96" s="9"/>
      <c r="D96" s="5"/>
      <c r="E96" s="6"/>
      <c r="F96" s="15"/>
    </row>
    <row r="97" spans="1:6" s="20" customFormat="1" ht="15" x14ac:dyDescent="0.25">
      <c r="A97" s="12"/>
      <c r="B97" s="50"/>
      <c r="C97" s="9"/>
      <c r="D97" s="5"/>
      <c r="E97" s="6"/>
      <c r="F97" s="15"/>
    </row>
    <row r="98" spans="1:6" s="20" customFormat="1" ht="15" x14ac:dyDescent="0.25">
      <c r="A98" s="12"/>
      <c r="B98" s="50"/>
      <c r="C98" s="9"/>
      <c r="D98" s="5"/>
      <c r="E98" s="6"/>
      <c r="F98" s="15"/>
    </row>
    <row r="99" spans="1:6" s="20" customFormat="1" x14ac:dyDescent="0.2">
      <c r="A99" s="12"/>
      <c r="B99" s="4"/>
      <c r="C99" s="52"/>
      <c r="D99" s="104"/>
      <c r="E99" s="105"/>
      <c r="F99" s="64"/>
    </row>
    <row r="100" spans="1:6" s="20" customFormat="1" x14ac:dyDescent="0.2">
      <c r="A100" s="12"/>
      <c r="B100" s="4"/>
      <c r="C100" s="9"/>
      <c r="D100" s="104"/>
      <c r="E100" s="105"/>
      <c r="F100" s="76"/>
    </row>
    <row r="101" spans="1:6" s="20" customFormat="1" x14ac:dyDescent="0.2">
      <c r="A101" s="12"/>
      <c r="B101" s="4"/>
      <c r="C101" s="52"/>
      <c r="D101" s="104"/>
      <c r="E101" s="105"/>
      <c r="F101" s="64"/>
    </row>
    <row r="102" spans="1:6" s="20" customFormat="1" x14ac:dyDescent="0.2">
      <c r="A102" s="12"/>
      <c r="B102" s="4"/>
      <c r="C102" s="9"/>
      <c r="D102" s="5"/>
      <c r="E102" s="6"/>
      <c r="F102" s="15"/>
    </row>
    <row r="103" spans="1:6" s="20" customFormat="1" x14ac:dyDescent="0.2">
      <c r="A103" s="12"/>
      <c r="B103" s="65"/>
      <c r="C103" s="9"/>
      <c r="D103" s="5"/>
      <c r="E103" s="6"/>
      <c r="F103" s="15"/>
    </row>
    <row r="104" spans="1:6" s="20" customFormat="1" ht="15" x14ac:dyDescent="0.25">
      <c r="A104" s="12"/>
      <c r="B104" s="50"/>
      <c r="C104" s="9"/>
      <c r="D104" s="5"/>
      <c r="E104" s="6"/>
      <c r="F104" s="15"/>
    </row>
    <row r="105" spans="1:6" s="20" customFormat="1" x14ac:dyDescent="0.2">
      <c r="A105" s="12"/>
      <c r="B105" s="65"/>
      <c r="C105" s="9"/>
      <c r="D105" s="5"/>
      <c r="E105" s="6"/>
      <c r="F105" s="15"/>
    </row>
    <row r="106" spans="1:6" s="20" customFormat="1" x14ac:dyDescent="0.2">
      <c r="A106" s="12"/>
      <c r="B106" s="4"/>
      <c r="C106" s="9"/>
      <c r="D106" s="5"/>
      <c r="E106" s="6"/>
      <c r="F106" s="15"/>
    </row>
    <row r="107" spans="1:6" s="20" customFormat="1" ht="15" x14ac:dyDescent="0.25">
      <c r="A107" s="12"/>
      <c r="B107" s="51"/>
      <c r="C107" s="9"/>
      <c r="D107" s="5"/>
      <c r="E107" s="6"/>
      <c r="F107" s="15"/>
    </row>
    <row r="108" spans="1:6" s="20" customFormat="1" x14ac:dyDescent="0.2">
      <c r="A108" s="12"/>
      <c r="B108" s="65"/>
      <c r="C108" s="9"/>
      <c r="D108" s="5"/>
      <c r="E108" s="6"/>
      <c r="F108" s="15"/>
    </row>
    <row r="109" spans="1:6" s="20" customFormat="1" ht="15" x14ac:dyDescent="0.25">
      <c r="A109" s="12"/>
      <c r="B109" s="51"/>
      <c r="C109" s="9"/>
      <c r="D109" s="5"/>
      <c r="E109" s="6"/>
      <c r="F109" s="15"/>
    </row>
    <row r="110" spans="1:6" s="20" customFormat="1" x14ac:dyDescent="0.2">
      <c r="A110" s="12"/>
      <c r="B110" s="4"/>
      <c r="C110" s="71"/>
      <c r="D110" s="14"/>
      <c r="E110" s="147"/>
      <c r="F110" s="76"/>
    </row>
    <row r="111" spans="1:6" s="20" customFormat="1" x14ac:dyDescent="0.2">
      <c r="A111" s="12"/>
      <c r="B111" s="4"/>
      <c r="C111" s="72"/>
      <c r="D111" s="5"/>
      <c r="E111" s="84"/>
      <c r="F111" s="15"/>
    </row>
    <row r="112" spans="1:6" s="20" customFormat="1" x14ac:dyDescent="0.2">
      <c r="A112" s="12"/>
      <c r="B112" s="4"/>
      <c r="C112" s="69"/>
      <c r="D112" s="5"/>
      <c r="E112" s="84"/>
      <c r="F112" s="15"/>
    </row>
    <row r="113" spans="1:6" s="20" customFormat="1" x14ac:dyDescent="0.2">
      <c r="A113" s="3"/>
      <c r="B113" s="65"/>
      <c r="C113" s="71"/>
      <c r="D113" s="5"/>
      <c r="E113" s="84"/>
      <c r="F113" s="15"/>
    </row>
    <row r="114" spans="1:6" s="20" customFormat="1" x14ac:dyDescent="0.2">
      <c r="A114" s="3"/>
      <c r="B114" s="4"/>
      <c r="C114" s="71"/>
      <c r="D114" s="5"/>
      <c r="E114" s="84"/>
      <c r="F114" s="15"/>
    </row>
    <row r="115" spans="1:6" s="20" customFormat="1" x14ac:dyDescent="0.2">
      <c r="A115" s="3"/>
      <c r="B115" s="4"/>
      <c r="C115" s="13"/>
      <c r="D115" s="5"/>
      <c r="E115" s="84"/>
      <c r="F115" s="15"/>
    </row>
    <row r="116" spans="1:6" s="20" customFormat="1" x14ac:dyDescent="0.2">
      <c r="A116" s="3"/>
      <c r="B116" s="4"/>
      <c r="C116" s="13"/>
      <c r="D116" s="5"/>
      <c r="E116" s="84"/>
      <c r="F116" s="15"/>
    </row>
    <row r="117" spans="1:6" s="20" customFormat="1" x14ac:dyDescent="0.2">
      <c r="A117" s="3"/>
      <c r="B117" s="4"/>
      <c r="C117" s="13"/>
      <c r="D117" s="5"/>
      <c r="E117" s="84"/>
      <c r="F117" s="15"/>
    </row>
    <row r="118" spans="1:6" s="20" customFormat="1" x14ac:dyDescent="0.2">
      <c r="A118" s="3"/>
      <c r="B118" s="4"/>
      <c r="C118" s="13"/>
      <c r="D118" s="5"/>
      <c r="E118" s="84"/>
      <c r="F118" s="15"/>
    </row>
    <row r="119" spans="1:6" s="20" customFormat="1" x14ac:dyDescent="0.2">
      <c r="A119" s="3"/>
      <c r="B119" s="4"/>
      <c r="C119" s="13"/>
      <c r="D119" s="5"/>
      <c r="E119" s="84"/>
      <c r="F119" s="15"/>
    </row>
    <row r="120" spans="1:6" s="20" customFormat="1" x14ac:dyDescent="0.2">
      <c r="A120" s="3"/>
      <c r="B120" s="4"/>
      <c r="C120" s="13"/>
      <c r="D120" s="5"/>
      <c r="E120" s="84"/>
      <c r="F120" s="15"/>
    </row>
    <row r="121" spans="1:6" s="20" customFormat="1" x14ac:dyDescent="0.2">
      <c r="A121" s="3"/>
      <c r="B121" s="4"/>
      <c r="C121" s="13"/>
      <c r="D121" s="5"/>
      <c r="E121" s="84"/>
      <c r="F121" s="15"/>
    </row>
    <row r="122" spans="1:6" s="20" customFormat="1" ht="15" x14ac:dyDescent="0.25">
      <c r="A122" s="3"/>
      <c r="B122" s="51"/>
      <c r="C122" s="3"/>
      <c r="D122" s="5"/>
      <c r="E122" s="84"/>
      <c r="F122" s="15"/>
    </row>
    <row r="123" spans="1:6" s="20" customFormat="1" ht="15" x14ac:dyDescent="0.25">
      <c r="A123" s="3"/>
      <c r="B123" s="21"/>
      <c r="C123" s="17"/>
      <c r="D123" s="5"/>
      <c r="E123" s="18"/>
      <c r="F123" s="83"/>
    </row>
    <row r="124" spans="1:6" s="20" customFormat="1" ht="15" x14ac:dyDescent="0.25">
      <c r="A124" s="3"/>
      <c r="B124" s="51"/>
      <c r="C124" s="3"/>
      <c r="D124" s="5"/>
      <c r="E124" s="6"/>
      <c r="F124" s="3"/>
    </row>
    <row r="125" spans="1:6" s="20" customFormat="1" ht="15" x14ac:dyDescent="0.25">
      <c r="A125" s="3"/>
      <c r="B125" s="51"/>
      <c r="C125" s="3"/>
      <c r="D125" s="5"/>
      <c r="E125" s="6"/>
      <c r="F125" s="3"/>
    </row>
    <row r="126" spans="1:6" s="20" customFormat="1" ht="15" x14ac:dyDescent="0.25">
      <c r="A126" s="3"/>
      <c r="B126" s="51"/>
      <c r="C126" s="3"/>
      <c r="D126" s="5"/>
      <c r="E126" s="6"/>
      <c r="F126" s="3"/>
    </row>
    <row r="127" spans="1:6" s="20" customFormat="1" x14ac:dyDescent="0.2">
      <c r="A127" s="86"/>
      <c r="B127" s="36"/>
      <c r="C127" s="37"/>
      <c r="D127" s="37"/>
      <c r="E127" s="166"/>
      <c r="F127" s="37"/>
    </row>
    <row r="128" spans="1:6" s="20" customFormat="1" ht="15" x14ac:dyDescent="0.25">
      <c r="B128" s="87"/>
      <c r="D128" s="37"/>
      <c r="E128" s="167"/>
      <c r="F128" s="73"/>
    </row>
    <row r="129" spans="1:6" s="20" customFormat="1" ht="15" x14ac:dyDescent="0.25">
      <c r="B129" s="38"/>
      <c r="D129" s="37"/>
      <c r="E129" s="167"/>
    </row>
    <row r="130" spans="1:6" s="20" customFormat="1" x14ac:dyDescent="0.2">
      <c r="B130" s="36"/>
      <c r="D130" s="37"/>
      <c r="E130" s="167"/>
    </row>
    <row r="131" spans="1:6" s="20" customFormat="1" ht="15" x14ac:dyDescent="0.25">
      <c r="B131" s="38"/>
      <c r="D131" s="37"/>
      <c r="E131" s="167"/>
    </row>
    <row r="132" spans="1:6" s="20" customFormat="1" x14ac:dyDescent="0.2">
      <c r="A132" s="88"/>
      <c r="B132" s="36"/>
      <c r="D132" s="37"/>
      <c r="E132" s="167"/>
    </row>
    <row r="133" spans="1:6" s="20" customFormat="1" ht="15" x14ac:dyDescent="0.2">
      <c r="A133" s="89"/>
      <c r="B133" s="90"/>
      <c r="C133" s="91"/>
      <c r="D133" s="92"/>
      <c r="E133" s="168"/>
      <c r="F133" s="58"/>
    </row>
    <row r="134" spans="1:6" s="20" customFormat="1" x14ac:dyDescent="0.2">
      <c r="A134" s="89"/>
      <c r="B134" s="93"/>
      <c r="C134" s="94"/>
      <c r="D134" s="92"/>
      <c r="E134" s="168"/>
      <c r="F134" s="58"/>
    </row>
    <row r="135" spans="1:6" s="20" customFormat="1" x14ac:dyDescent="0.2">
      <c r="A135" s="85"/>
      <c r="B135" s="95"/>
      <c r="C135" s="25"/>
      <c r="D135" s="25"/>
      <c r="E135" s="169"/>
      <c r="F135" s="25"/>
    </row>
    <row r="136" spans="1:6" s="20" customFormat="1" ht="15" x14ac:dyDescent="0.2">
      <c r="A136" s="85"/>
      <c r="B136" s="96"/>
      <c r="C136" s="25"/>
      <c r="D136" s="25"/>
      <c r="E136" s="169"/>
      <c r="F136" s="25"/>
    </row>
    <row r="137" spans="1:6" s="20" customFormat="1" ht="15" x14ac:dyDescent="0.2">
      <c r="A137" s="85"/>
      <c r="B137" s="97"/>
      <c r="C137" s="25"/>
      <c r="D137" s="25"/>
      <c r="E137" s="169"/>
      <c r="F137" s="25"/>
    </row>
    <row r="138" spans="1:6" s="20" customFormat="1" x14ac:dyDescent="0.2">
      <c r="A138" s="89"/>
      <c r="B138" s="93"/>
      <c r="C138" s="91"/>
      <c r="D138" s="92"/>
      <c r="E138" s="168"/>
      <c r="F138" s="61"/>
    </row>
    <row r="139" spans="1:6" s="20" customFormat="1" ht="15" x14ac:dyDescent="0.2">
      <c r="A139" s="89"/>
      <c r="B139" s="90"/>
      <c r="C139" s="94"/>
      <c r="D139" s="92"/>
      <c r="E139" s="168"/>
      <c r="F139" s="61"/>
    </row>
    <row r="140" spans="1:6" s="20" customFormat="1" x14ac:dyDescent="0.2">
      <c r="A140" s="89"/>
      <c r="B140" s="93"/>
      <c r="C140" s="91"/>
      <c r="D140" s="92"/>
      <c r="E140" s="168"/>
      <c r="F140" s="61"/>
    </row>
    <row r="141" spans="1:6" s="20" customFormat="1" x14ac:dyDescent="0.2">
      <c r="A141" s="89"/>
      <c r="B141" s="95"/>
      <c r="C141" s="94"/>
      <c r="D141" s="92"/>
      <c r="E141" s="168"/>
      <c r="F141" s="61"/>
    </row>
    <row r="142" spans="1:6" s="20" customFormat="1" ht="15" x14ac:dyDescent="0.2">
      <c r="A142" s="85"/>
      <c r="B142" s="97"/>
      <c r="C142" s="29"/>
      <c r="D142" s="29"/>
      <c r="E142" s="170"/>
      <c r="F142" s="29"/>
    </row>
    <row r="143" spans="1:6" s="20" customFormat="1" x14ac:dyDescent="0.2">
      <c r="A143" s="85"/>
      <c r="B143" s="95"/>
      <c r="C143" s="29"/>
      <c r="D143" s="29"/>
      <c r="E143" s="170"/>
      <c r="F143" s="29"/>
    </row>
    <row r="144" spans="1:6" s="20" customFormat="1" ht="15" x14ac:dyDescent="0.2">
      <c r="A144" s="85"/>
      <c r="B144" s="96"/>
      <c r="C144" s="29"/>
      <c r="D144" s="29"/>
      <c r="E144" s="170"/>
      <c r="F144" s="29"/>
    </row>
    <row r="145" spans="1:6" s="20" customFormat="1" x14ac:dyDescent="0.2">
      <c r="A145" s="89"/>
      <c r="B145" s="93"/>
      <c r="C145" s="98"/>
      <c r="D145" s="99"/>
      <c r="E145" s="171"/>
      <c r="F145" s="64"/>
    </row>
    <row r="146" spans="1:6" s="20" customFormat="1" ht="15" x14ac:dyDescent="0.2">
      <c r="A146" s="85"/>
      <c r="B146" s="97"/>
      <c r="C146" s="35"/>
      <c r="D146" s="35"/>
      <c r="E146" s="172"/>
      <c r="F146" s="35"/>
    </row>
    <row r="147" spans="1:6" s="20" customFormat="1" x14ac:dyDescent="0.2">
      <c r="A147" s="88"/>
      <c r="B147" s="36"/>
      <c r="D147" s="37"/>
      <c r="E147" s="167"/>
      <c r="F147" s="73"/>
    </row>
    <row r="148" spans="1:6" s="20" customFormat="1" ht="15" x14ac:dyDescent="0.25">
      <c r="A148" s="88"/>
      <c r="B148" s="38"/>
      <c r="D148" s="37"/>
      <c r="E148" s="167"/>
      <c r="F148" s="73"/>
    </row>
    <row r="149" spans="1:6" s="20" customFormat="1" ht="15" x14ac:dyDescent="0.25">
      <c r="A149" s="88"/>
      <c r="B149" s="38"/>
      <c r="D149" s="37"/>
      <c r="E149" s="167"/>
      <c r="F149" s="73"/>
    </row>
    <row r="150" spans="1:6" s="20" customFormat="1" x14ac:dyDescent="0.2">
      <c r="A150" s="88"/>
      <c r="B150" s="36"/>
      <c r="D150" s="37"/>
      <c r="E150" s="167"/>
      <c r="F150" s="73"/>
    </row>
    <row r="151" spans="1:6" s="20" customFormat="1" x14ac:dyDescent="0.2">
      <c r="A151" s="88"/>
      <c r="B151" s="101"/>
      <c r="D151" s="37"/>
      <c r="E151" s="167"/>
      <c r="F151" s="73"/>
    </row>
    <row r="152" spans="1:6" s="20" customFormat="1" ht="15" x14ac:dyDescent="0.25">
      <c r="A152" s="88"/>
      <c r="B152" s="38"/>
      <c r="D152" s="37"/>
      <c r="E152" s="167"/>
      <c r="F152" s="73"/>
    </row>
    <row r="153" spans="1:6" s="20" customFormat="1" x14ac:dyDescent="0.2">
      <c r="A153" s="88"/>
      <c r="B153" s="101"/>
      <c r="D153" s="37"/>
      <c r="E153" s="167"/>
      <c r="F153" s="73"/>
    </row>
    <row r="154" spans="1:6" s="20" customFormat="1" x14ac:dyDescent="0.2">
      <c r="A154" s="88"/>
      <c r="B154" s="36"/>
      <c r="D154" s="37"/>
      <c r="E154" s="167"/>
      <c r="F154" s="73"/>
    </row>
    <row r="155" spans="1:6" s="20" customFormat="1" x14ac:dyDescent="0.2">
      <c r="A155" s="88"/>
      <c r="B155" s="36"/>
      <c r="D155" s="37"/>
      <c r="E155" s="167"/>
      <c r="F155" s="73"/>
    </row>
    <row r="156" spans="1:6" s="20" customFormat="1" x14ac:dyDescent="0.2">
      <c r="A156" s="88"/>
      <c r="B156" s="36"/>
      <c r="D156" s="37"/>
      <c r="E156" s="167"/>
      <c r="F156" s="73"/>
    </row>
    <row r="157" spans="1:6" s="20" customFormat="1" x14ac:dyDescent="0.2">
      <c r="A157" s="88"/>
      <c r="B157" s="101"/>
      <c r="D157" s="37"/>
      <c r="E157" s="167"/>
      <c r="F157" s="73"/>
    </row>
    <row r="158" spans="1:6" s="20" customFormat="1" ht="15" x14ac:dyDescent="0.25">
      <c r="A158" s="88"/>
      <c r="B158" s="38"/>
      <c r="D158" s="37"/>
      <c r="E158" s="167"/>
      <c r="F158" s="73"/>
    </row>
    <row r="159" spans="1:6" s="20" customFormat="1" x14ac:dyDescent="0.2">
      <c r="A159" s="88"/>
      <c r="B159" s="101"/>
      <c r="D159" s="37"/>
      <c r="E159" s="167"/>
      <c r="F159" s="73"/>
    </row>
    <row r="160" spans="1:6" s="20" customFormat="1" x14ac:dyDescent="0.2">
      <c r="A160" s="88"/>
      <c r="B160" s="36"/>
      <c r="D160" s="37"/>
      <c r="E160" s="167"/>
      <c r="F160" s="73"/>
    </row>
    <row r="161" spans="1:6" s="20" customFormat="1" x14ac:dyDescent="0.2">
      <c r="A161" s="88"/>
      <c r="B161" s="36"/>
      <c r="D161" s="37"/>
      <c r="E161" s="167"/>
      <c r="F161" s="73"/>
    </row>
    <row r="162" spans="1:6" s="20" customFormat="1" x14ac:dyDescent="0.2">
      <c r="A162" s="88"/>
      <c r="B162" s="36"/>
      <c r="D162" s="37"/>
      <c r="E162" s="167"/>
      <c r="F162" s="73"/>
    </row>
    <row r="163" spans="1:6" s="20" customFormat="1" ht="15" x14ac:dyDescent="0.25">
      <c r="A163" s="88"/>
      <c r="B163" s="39"/>
      <c r="D163" s="37"/>
      <c r="E163" s="167"/>
      <c r="F163" s="73"/>
    </row>
    <row r="164" spans="1:6" s="20" customFormat="1" x14ac:dyDescent="0.2">
      <c r="A164" s="88"/>
      <c r="B164" s="101"/>
      <c r="D164" s="37"/>
      <c r="E164" s="167"/>
      <c r="F164" s="73"/>
    </row>
    <row r="165" spans="1:6" s="20" customFormat="1" ht="15" x14ac:dyDescent="0.25">
      <c r="A165" s="88"/>
      <c r="B165" s="39"/>
      <c r="D165" s="37"/>
      <c r="E165" s="167"/>
      <c r="F165" s="73"/>
    </row>
    <row r="166" spans="1:6" s="20" customFormat="1" x14ac:dyDescent="0.2">
      <c r="A166" s="88"/>
      <c r="B166" s="36"/>
      <c r="C166" s="98"/>
      <c r="D166" s="102"/>
      <c r="E166" s="84"/>
      <c r="F166" s="73"/>
    </row>
    <row r="167" spans="1:6" s="20" customFormat="1" x14ac:dyDescent="0.2">
      <c r="A167" s="88"/>
      <c r="B167" s="36"/>
      <c r="C167" s="103"/>
      <c r="D167" s="37"/>
      <c r="E167" s="84"/>
      <c r="F167" s="73"/>
    </row>
    <row r="168" spans="1:6" s="20" customFormat="1" x14ac:dyDescent="0.2">
      <c r="A168" s="88"/>
      <c r="B168" s="36"/>
      <c r="C168" s="25"/>
      <c r="D168" s="37"/>
      <c r="E168" s="84"/>
      <c r="F168" s="73"/>
    </row>
    <row r="169" spans="1:6" s="20" customFormat="1" x14ac:dyDescent="0.2">
      <c r="B169" s="101"/>
      <c r="C169" s="98"/>
      <c r="D169" s="37"/>
      <c r="E169" s="84"/>
      <c r="F169" s="73"/>
    </row>
    <row r="170" spans="1:6" s="20" customFormat="1" x14ac:dyDescent="0.2">
      <c r="B170" s="36"/>
      <c r="C170" s="98"/>
      <c r="D170" s="37"/>
      <c r="E170" s="84"/>
      <c r="F170" s="73"/>
    </row>
    <row r="171" spans="1:6" s="20" customFormat="1" x14ac:dyDescent="0.2">
      <c r="B171" s="36"/>
      <c r="C171" s="98"/>
      <c r="D171" s="37"/>
      <c r="E171" s="84"/>
      <c r="F171" s="73"/>
    </row>
    <row r="172" spans="1:6" s="20" customFormat="1" x14ac:dyDescent="0.2">
      <c r="B172" s="36"/>
      <c r="C172" s="98"/>
      <c r="D172" s="37"/>
      <c r="E172" s="84"/>
      <c r="F172" s="73"/>
    </row>
    <row r="173" spans="1:6" s="20" customFormat="1" ht="15" x14ac:dyDescent="0.25">
      <c r="B173" s="39"/>
      <c r="D173" s="37"/>
      <c r="E173" s="84"/>
      <c r="F173" s="73"/>
    </row>
    <row r="174" spans="1:6" s="20" customFormat="1" ht="15" x14ac:dyDescent="0.25">
      <c r="B174" s="87"/>
      <c r="C174" s="91"/>
      <c r="D174" s="37"/>
      <c r="E174" s="173"/>
      <c r="F174" s="73"/>
    </row>
    <row r="175" spans="1:6" s="20" customFormat="1" ht="15" x14ac:dyDescent="0.25">
      <c r="B175" s="39"/>
      <c r="D175" s="37"/>
      <c r="E175" s="167"/>
    </row>
    <row r="176" spans="1:6" s="20" customFormat="1" ht="15" x14ac:dyDescent="0.25">
      <c r="B176" s="87"/>
      <c r="C176" s="91"/>
      <c r="D176" s="37"/>
      <c r="E176" s="173"/>
      <c r="F176" s="73"/>
    </row>
    <row r="177" spans="2:5" s="20" customFormat="1" ht="15" x14ac:dyDescent="0.25">
      <c r="B177" s="39"/>
      <c r="D177" s="37"/>
      <c r="E177" s="167"/>
    </row>
    <row r="178" spans="2:5" s="20" customFormat="1" ht="15" x14ac:dyDescent="0.25">
      <c r="B178" s="39"/>
      <c r="D178" s="37"/>
      <c r="E178" s="167"/>
    </row>
    <row r="179" spans="2:5" s="20" customFormat="1" ht="15" x14ac:dyDescent="0.25">
      <c r="B179" s="39"/>
      <c r="D179" s="37"/>
      <c r="E179" s="167"/>
    </row>
    <row r="180" spans="2:5" s="20" customFormat="1" ht="15" x14ac:dyDescent="0.25">
      <c r="B180" s="38"/>
      <c r="D180" s="37"/>
      <c r="E180" s="167"/>
    </row>
    <row r="181" spans="2:5" s="20" customFormat="1" x14ac:dyDescent="0.2">
      <c r="B181" s="36"/>
      <c r="D181" s="37"/>
      <c r="E181" s="167"/>
    </row>
    <row r="182" spans="2:5" s="20" customFormat="1" x14ac:dyDescent="0.2">
      <c r="B182" s="36"/>
      <c r="D182" s="37"/>
      <c r="E182" s="167"/>
    </row>
    <row r="183" spans="2:5" s="20" customFormat="1" x14ac:dyDescent="0.2">
      <c r="B183" s="36"/>
      <c r="D183" s="37"/>
      <c r="E183" s="167"/>
    </row>
    <row r="184" spans="2:5" s="20" customFormat="1" ht="15" x14ac:dyDescent="0.25">
      <c r="B184" s="38"/>
      <c r="D184" s="37"/>
      <c r="E184" s="167"/>
    </row>
    <row r="185" spans="2:5" s="20" customFormat="1" x14ac:dyDescent="0.2">
      <c r="B185" s="36"/>
      <c r="D185" s="37"/>
      <c r="E185" s="167"/>
    </row>
    <row r="186" spans="2:5" s="20" customFormat="1" x14ac:dyDescent="0.2">
      <c r="B186" s="36"/>
      <c r="D186" s="37"/>
      <c r="E186" s="167"/>
    </row>
    <row r="187" spans="2:5" s="20" customFormat="1" x14ac:dyDescent="0.2">
      <c r="B187" s="36"/>
      <c r="D187" s="37"/>
      <c r="E187" s="167"/>
    </row>
    <row r="188" spans="2:5" s="20" customFormat="1" ht="15" x14ac:dyDescent="0.25">
      <c r="B188" s="38"/>
      <c r="D188" s="37"/>
      <c r="E188" s="167"/>
    </row>
    <row r="189" spans="2:5" s="20" customFormat="1" x14ac:dyDescent="0.2">
      <c r="B189" s="36"/>
      <c r="D189" s="37"/>
      <c r="E189" s="167"/>
    </row>
    <row r="190" spans="2:5" s="20" customFormat="1" x14ac:dyDescent="0.2">
      <c r="B190" s="36"/>
      <c r="D190" s="37"/>
      <c r="E190" s="167"/>
    </row>
    <row r="191" spans="2:5" s="20" customFormat="1" x14ac:dyDescent="0.2">
      <c r="B191" s="36"/>
      <c r="D191" s="37"/>
      <c r="E191" s="167"/>
    </row>
    <row r="192" spans="2:5" s="20" customFormat="1" ht="15" x14ac:dyDescent="0.25">
      <c r="B192" s="38"/>
      <c r="D192" s="37"/>
      <c r="E192" s="167"/>
    </row>
    <row r="193" spans="2:5" s="20" customFormat="1" x14ac:dyDescent="0.2">
      <c r="B193" s="36"/>
      <c r="D193" s="37"/>
      <c r="E193" s="167"/>
    </row>
    <row r="194" spans="2:5" s="20" customFormat="1" x14ac:dyDescent="0.2">
      <c r="B194" s="36"/>
      <c r="D194" s="37"/>
      <c r="E194" s="167"/>
    </row>
    <row r="195" spans="2:5" s="20" customFormat="1" x14ac:dyDescent="0.2">
      <c r="B195" s="36"/>
      <c r="D195" s="37"/>
      <c r="E195" s="167"/>
    </row>
    <row r="196" spans="2:5" s="20" customFormat="1" ht="15" x14ac:dyDescent="0.25">
      <c r="B196" s="39"/>
      <c r="D196" s="37"/>
      <c r="E196" s="167"/>
    </row>
    <row r="197" spans="2:5" s="20" customFormat="1" x14ac:dyDescent="0.2">
      <c r="B197" s="36"/>
      <c r="D197" s="37"/>
      <c r="E197" s="167"/>
    </row>
    <row r="198" spans="2:5" s="20" customFormat="1" ht="15" x14ac:dyDescent="0.25">
      <c r="B198" s="38"/>
      <c r="D198" s="37"/>
      <c r="E198" s="167"/>
    </row>
    <row r="199" spans="2:5" s="20" customFormat="1" x14ac:dyDescent="0.2">
      <c r="B199" s="36"/>
      <c r="D199" s="37"/>
      <c r="E199" s="167"/>
    </row>
    <row r="200" spans="2:5" s="20" customFormat="1" x14ac:dyDescent="0.2">
      <c r="B200" s="36"/>
      <c r="D200" s="37"/>
      <c r="E200" s="167"/>
    </row>
    <row r="201" spans="2:5" s="20" customFormat="1" x14ac:dyDescent="0.2">
      <c r="B201" s="36"/>
      <c r="D201" s="37"/>
      <c r="E201" s="167"/>
    </row>
    <row r="202" spans="2:5" s="20" customFormat="1" x14ac:dyDescent="0.2">
      <c r="B202" s="36"/>
      <c r="D202" s="37"/>
      <c r="E202" s="167"/>
    </row>
    <row r="203" spans="2:5" s="20" customFormat="1" x14ac:dyDescent="0.2">
      <c r="B203" s="36"/>
      <c r="D203" s="37"/>
      <c r="E203" s="167"/>
    </row>
    <row r="204" spans="2:5" s="20" customFormat="1" ht="15" x14ac:dyDescent="0.25">
      <c r="B204" s="39"/>
      <c r="D204" s="37"/>
      <c r="E204" s="167"/>
    </row>
    <row r="205" spans="2:5" s="20" customFormat="1" x14ac:dyDescent="0.2">
      <c r="B205" s="36"/>
      <c r="D205" s="37"/>
      <c r="E205" s="167"/>
    </row>
    <row r="206" spans="2:5" s="20" customFormat="1" ht="15" x14ac:dyDescent="0.25">
      <c r="B206" s="39"/>
      <c r="D206" s="37"/>
      <c r="E206" s="167"/>
    </row>
    <row r="207" spans="2:5" s="20" customFormat="1" x14ac:dyDescent="0.2">
      <c r="B207" s="36"/>
      <c r="D207" s="37"/>
      <c r="E207" s="167"/>
    </row>
    <row r="208" spans="2:5" s="20" customFormat="1" ht="15" x14ac:dyDescent="0.25">
      <c r="B208" s="39"/>
      <c r="D208" s="37"/>
      <c r="E208" s="167"/>
    </row>
    <row r="209" spans="2:5" s="20" customFormat="1" x14ac:dyDescent="0.2">
      <c r="B209" s="36"/>
      <c r="D209" s="37"/>
      <c r="E209" s="167"/>
    </row>
    <row r="210" spans="2:5" s="20" customFormat="1" ht="15" x14ac:dyDescent="0.25">
      <c r="B210" s="39"/>
      <c r="D210" s="37"/>
      <c r="E210" s="167"/>
    </row>
    <row r="211" spans="2:5" s="20" customFormat="1" x14ac:dyDescent="0.2">
      <c r="B211" s="36"/>
      <c r="D211" s="37"/>
      <c r="E211" s="167"/>
    </row>
    <row r="212" spans="2:5" s="20" customFormat="1" ht="15" x14ac:dyDescent="0.25">
      <c r="B212" s="39"/>
      <c r="D212" s="37"/>
      <c r="E212" s="167"/>
    </row>
    <row r="213" spans="2:5" s="20" customFormat="1" x14ac:dyDescent="0.2">
      <c r="B213" s="36"/>
      <c r="D213" s="37"/>
      <c r="E213" s="167"/>
    </row>
    <row r="214" spans="2:5" s="20" customFormat="1" x14ac:dyDescent="0.2">
      <c r="B214" s="36"/>
      <c r="D214" s="37"/>
      <c r="E214" s="167"/>
    </row>
    <row r="215" spans="2:5" s="20" customFormat="1" x14ac:dyDescent="0.2">
      <c r="B215" s="36"/>
      <c r="D215" s="37"/>
      <c r="E215" s="167"/>
    </row>
    <row r="216" spans="2:5" s="20" customFormat="1" ht="15" x14ac:dyDescent="0.25">
      <c r="B216" s="39"/>
      <c r="D216" s="37"/>
      <c r="E216" s="167"/>
    </row>
    <row r="217" spans="2:5" s="20" customFormat="1" x14ac:dyDescent="0.2">
      <c r="B217" s="36"/>
      <c r="D217" s="37"/>
      <c r="E217" s="167"/>
    </row>
    <row r="218" spans="2:5" s="20" customFormat="1" ht="15" x14ac:dyDescent="0.25">
      <c r="B218" s="38"/>
      <c r="D218" s="37"/>
      <c r="E218" s="167"/>
    </row>
    <row r="219" spans="2:5" s="20" customFormat="1" x14ac:dyDescent="0.2">
      <c r="B219" s="36"/>
      <c r="D219" s="37"/>
      <c r="E219" s="167"/>
    </row>
    <row r="220" spans="2:5" s="20" customFormat="1" x14ac:dyDescent="0.2">
      <c r="B220" s="36"/>
      <c r="D220" s="37"/>
      <c r="E220" s="167"/>
    </row>
    <row r="221" spans="2:5" s="20" customFormat="1" x14ac:dyDescent="0.2">
      <c r="B221" s="36"/>
      <c r="D221" s="37"/>
      <c r="E221" s="167"/>
    </row>
    <row r="222" spans="2:5" s="20" customFormat="1" ht="15" x14ac:dyDescent="0.25">
      <c r="B222" s="39"/>
      <c r="D222" s="37"/>
      <c r="E222" s="167"/>
    </row>
    <row r="223" spans="2:5" s="20" customFormat="1" x14ac:dyDescent="0.2">
      <c r="B223" s="36"/>
      <c r="D223" s="37"/>
      <c r="E223" s="167"/>
    </row>
    <row r="224" spans="2:5" s="20" customFormat="1" ht="15" x14ac:dyDescent="0.25">
      <c r="B224" s="38"/>
      <c r="D224" s="37"/>
      <c r="E224" s="167"/>
    </row>
    <row r="225" spans="2:5" s="20" customFormat="1" x14ac:dyDescent="0.2">
      <c r="B225" s="36"/>
      <c r="D225" s="37"/>
      <c r="E225" s="167"/>
    </row>
    <row r="226" spans="2:5" s="20" customFormat="1" x14ac:dyDescent="0.2">
      <c r="B226" s="36"/>
      <c r="D226" s="37"/>
      <c r="E226" s="167"/>
    </row>
    <row r="227" spans="2:5" s="20" customFormat="1" x14ac:dyDescent="0.2">
      <c r="B227" s="36"/>
      <c r="D227" s="37"/>
      <c r="E227" s="167"/>
    </row>
    <row r="228" spans="2:5" s="20" customFormat="1" ht="15" x14ac:dyDescent="0.25">
      <c r="B228" s="38"/>
      <c r="D228" s="37"/>
      <c r="E228" s="167"/>
    </row>
    <row r="229" spans="2:5" s="20" customFormat="1" x14ac:dyDescent="0.2">
      <c r="B229" s="36"/>
      <c r="D229" s="37"/>
      <c r="E229" s="167"/>
    </row>
    <row r="230" spans="2:5" s="20" customFormat="1" x14ac:dyDescent="0.2">
      <c r="B230" s="36"/>
      <c r="D230" s="37"/>
      <c r="E230" s="167"/>
    </row>
    <row r="231" spans="2:5" s="20" customFormat="1" x14ac:dyDescent="0.2">
      <c r="B231" s="36"/>
      <c r="D231" s="37"/>
      <c r="E231" s="167"/>
    </row>
    <row r="232" spans="2:5" s="20" customFormat="1" ht="15" x14ac:dyDescent="0.25">
      <c r="B232" s="39"/>
      <c r="D232" s="37"/>
      <c r="E232" s="167"/>
    </row>
    <row r="233" spans="2:5" s="20" customFormat="1" x14ac:dyDescent="0.2">
      <c r="B233" s="36"/>
      <c r="D233" s="37"/>
      <c r="E233" s="167"/>
    </row>
    <row r="234" spans="2:5" s="20" customFormat="1" ht="15" x14ac:dyDescent="0.25">
      <c r="B234" s="38"/>
      <c r="D234" s="37"/>
      <c r="E234" s="167"/>
    </row>
    <row r="235" spans="2:5" s="20" customFormat="1" x14ac:dyDescent="0.2">
      <c r="B235" s="36"/>
      <c r="D235" s="37"/>
      <c r="E235" s="167"/>
    </row>
    <row r="236" spans="2:5" s="20" customFormat="1" x14ac:dyDescent="0.2">
      <c r="B236" s="36"/>
      <c r="D236" s="37"/>
      <c r="E236" s="167"/>
    </row>
    <row r="237" spans="2:5" s="20" customFormat="1" x14ac:dyDescent="0.2">
      <c r="B237" s="36"/>
      <c r="D237" s="37"/>
      <c r="E237" s="167"/>
    </row>
    <row r="238" spans="2:5" s="20" customFormat="1" ht="15" x14ac:dyDescent="0.25">
      <c r="B238" s="39"/>
      <c r="D238" s="37"/>
      <c r="E238" s="167"/>
    </row>
    <row r="239" spans="2:5" s="20" customFormat="1" x14ac:dyDescent="0.2">
      <c r="B239" s="36"/>
      <c r="D239" s="37"/>
      <c r="E239" s="167"/>
    </row>
    <row r="240" spans="2:5" s="20" customFormat="1" ht="15" x14ac:dyDescent="0.25">
      <c r="B240" s="38"/>
      <c r="D240" s="37"/>
      <c r="E240" s="167"/>
    </row>
    <row r="241" spans="2:5" s="20" customFormat="1" x14ac:dyDescent="0.2">
      <c r="B241" s="36"/>
      <c r="D241" s="37"/>
      <c r="E241" s="167"/>
    </row>
    <row r="242" spans="2:5" s="20" customFormat="1" x14ac:dyDescent="0.2">
      <c r="B242" s="36"/>
      <c r="D242" s="37"/>
      <c r="E242" s="167"/>
    </row>
    <row r="243" spans="2:5" s="20" customFormat="1" x14ac:dyDescent="0.2">
      <c r="B243" s="36"/>
      <c r="D243" s="37"/>
      <c r="E243" s="167"/>
    </row>
    <row r="244" spans="2:5" s="20" customFormat="1" ht="15" x14ac:dyDescent="0.25">
      <c r="B244" s="39"/>
      <c r="D244" s="37"/>
      <c r="E244" s="167"/>
    </row>
    <row r="245" spans="2:5" s="20" customFormat="1" x14ac:dyDescent="0.2">
      <c r="B245" s="36"/>
      <c r="D245" s="37"/>
      <c r="E245" s="167"/>
    </row>
    <row r="246" spans="2:5" s="20" customFormat="1" x14ac:dyDescent="0.2">
      <c r="B246" s="36"/>
      <c r="D246" s="37"/>
      <c r="E246" s="167"/>
    </row>
    <row r="247" spans="2:5" s="20" customFormat="1" x14ac:dyDescent="0.2">
      <c r="B247" s="36"/>
      <c r="D247" s="37"/>
      <c r="E247" s="167"/>
    </row>
    <row r="248" spans="2:5" s="20" customFormat="1" ht="15" x14ac:dyDescent="0.25">
      <c r="B248" s="39"/>
      <c r="D248" s="37"/>
      <c r="E248" s="167"/>
    </row>
    <row r="249" spans="2:5" s="20" customFormat="1" x14ac:dyDescent="0.2">
      <c r="B249" s="36"/>
      <c r="D249" s="37"/>
      <c r="E249" s="167"/>
    </row>
    <row r="250" spans="2:5" s="20" customFormat="1" ht="15" x14ac:dyDescent="0.25">
      <c r="B250" s="38"/>
      <c r="D250" s="37"/>
      <c r="E250" s="167"/>
    </row>
    <row r="251" spans="2:5" s="20" customFormat="1" x14ac:dyDescent="0.2">
      <c r="B251" s="36"/>
      <c r="D251" s="37"/>
      <c r="E251" s="167"/>
    </row>
    <row r="252" spans="2:5" s="20" customFormat="1" x14ac:dyDescent="0.2">
      <c r="B252" s="36"/>
      <c r="D252" s="37"/>
      <c r="E252" s="167"/>
    </row>
    <row r="253" spans="2:5" s="20" customFormat="1" x14ac:dyDescent="0.2">
      <c r="B253" s="36"/>
      <c r="D253" s="37"/>
      <c r="E253" s="167"/>
    </row>
    <row r="254" spans="2:5" s="20" customFormat="1" x14ac:dyDescent="0.2">
      <c r="B254" s="36"/>
      <c r="D254" s="37"/>
      <c r="E254" s="167"/>
    </row>
    <row r="255" spans="2:5" s="20" customFormat="1" x14ac:dyDescent="0.2">
      <c r="B255" s="36"/>
      <c r="D255" s="37"/>
      <c r="E255" s="167"/>
    </row>
    <row r="256" spans="2:5" s="20" customFormat="1" ht="15" x14ac:dyDescent="0.25">
      <c r="B256" s="39"/>
      <c r="D256" s="37"/>
      <c r="E256" s="167"/>
    </row>
    <row r="257" spans="2:5" s="20" customFormat="1" x14ac:dyDescent="0.2">
      <c r="B257" s="36"/>
      <c r="D257" s="37"/>
      <c r="E257" s="167"/>
    </row>
    <row r="258" spans="2:5" s="20" customFormat="1" ht="15" x14ac:dyDescent="0.25">
      <c r="B258" s="38"/>
      <c r="D258" s="37"/>
      <c r="E258" s="167"/>
    </row>
    <row r="259" spans="2:5" s="20" customFormat="1" x14ac:dyDescent="0.2">
      <c r="B259" s="36"/>
      <c r="D259" s="37"/>
      <c r="E259" s="167"/>
    </row>
    <row r="260" spans="2:5" s="20" customFormat="1" x14ac:dyDescent="0.2">
      <c r="B260" s="36"/>
      <c r="D260" s="37"/>
      <c r="E260" s="167"/>
    </row>
    <row r="261" spans="2:5" s="20" customFormat="1" x14ac:dyDescent="0.2">
      <c r="B261" s="36"/>
      <c r="D261" s="37"/>
      <c r="E261" s="167"/>
    </row>
    <row r="262" spans="2:5" s="20" customFormat="1" ht="15" x14ac:dyDescent="0.25">
      <c r="B262" s="38"/>
      <c r="D262" s="37"/>
      <c r="E262" s="167"/>
    </row>
    <row r="263" spans="2:5" s="20" customFormat="1" x14ac:dyDescent="0.2">
      <c r="B263" s="36"/>
      <c r="D263" s="37"/>
      <c r="E263" s="167"/>
    </row>
    <row r="264" spans="2:5" s="20" customFormat="1" x14ac:dyDescent="0.2">
      <c r="B264" s="36"/>
      <c r="D264" s="37"/>
      <c r="E264" s="167"/>
    </row>
    <row r="265" spans="2:5" s="20" customFormat="1" x14ac:dyDescent="0.2">
      <c r="B265" s="36"/>
      <c r="D265" s="37"/>
      <c r="E265" s="167"/>
    </row>
    <row r="266" spans="2:5" s="20" customFormat="1" x14ac:dyDescent="0.2">
      <c r="B266" s="36"/>
      <c r="D266" s="37"/>
      <c r="E266" s="167"/>
    </row>
    <row r="267" spans="2:5" s="20" customFormat="1" ht="15" x14ac:dyDescent="0.25">
      <c r="B267" s="39"/>
      <c r="D267" s="37"/>
      <c r="E267" s="167"/>
    </row>
    <row r="268" spans="2:5" s="20" customFormat="1" x14ac:dyDescent="0.2">
      <c r="B268" s="36"/>
      <c r="D268" s="37"/>
      <c r="E268" s="167"/>
    </row>
    <row r="269" spans="2:5" s="20" customFormat="1" ht="15" x14ac:dyDescent="0.25">
      <c r="B269" s="38"/>
      <c r="D269" s="37"/>
      <c r="E269" s="167"/>
    </row>
    <row r="270" spans="2:5" s="20" customFormat="1" x14ac:dyDescent="0.2">
      <c r="B270" s="36"/>
      <c r="D270" s="37"/>
      <c r="E270" s="167"/>
    </row>
    <row r="271" spans="2:5" s="20" customFormat="1" x14ac:dyDescent="0.2">
      <c r="B271" s="36"/>
      <c r="D271" s="37"/>
      <c r="E271" s="167"/>
    </row>
    <row r="272" spans="2:5" s="20" customFormat="1" x14ac:dyDescent="0.2">
      <c r="B272" s="36"/>
      <c r="D272" s="37"/>
      <c r="E272" s="167"/>
    </row>
    <row r="273" spans="2:5" s="20" customFormat="1" ht="15" x14ac:dyDescent="0.25">
      <c r="B273" s="38"/>
      <c r="D273" s="37"/>
      <c r="E273" s="167"/>
    </row>
    <row r="274" spans="2:5" s="20" customFormat="1" x14ac:dyDescent="0.2">
      <c r="B274" s="36"/>
      <c r="D274" s="37"/>
      <c r="E274" s="167"/>
    </row>
    <row r="275" spans="2:5" s="20" customFormat="1" x14ac:dyDescent="0.2">
      <c r="B275" s="36"/>
      <c r="D275" s="37"/>
      <c r="E275" s="167"/>
    </row>
    <row r="276" spans="2:5" s="20" customFormat="1" x14ac:dyDescent="0.2">
      <c r="B276" s="36"/>
      <c r="D276" s="37"/>
      <c r="E276" s="167"/>
    </row>
    <row r="277" spans="2:5" s="20" customFormat="1" ht="15" x14ac:dyDescent="0.25">
      <c r="B277" s="38"/>
      <c r="D277" s="37"/>
      <c r="E277" s="167"/>
    </row>
    <row r="278" spans="2:5" s="20" customFormat="1" x14ac:dyDescent="0.2">
      <c r="B278" s="36"/>
      <c r="D278" s="37"/>
      <c r="E278" s="167"/>
    </row>
    <row r="279" spans="2:5" s="20" customFormat="1" x14ac:dyDescent="0.2">
      <c r="B279" s="36"/>
      <c r="D279" s="37"/>
      <c r="E279" s="167"/>
    </row>
    <row r="280" spans="2:5" s="20" customFormat="1" x14ac:dyDescent="0.2">
      <c r="B280" s="36"/>
      <c r="D280" s="37"/>
      <c r="E280" s="167"/>
    </row>
    <row r="281" spans="2:5" s="20" customFormat="1" x14ac:dyDescent="0.2">
      <c r="B281" s="36"/>
      <c r="D281" s="37"/>
      <c r="E281" s="167"/>
    </row>
    <row r="282" spans="2:5" s="20" customFormat="1" x14ac:dyDescent="0.2">
      <c r="B282" s="36"/>
      <c r="D282" s="37"/>
      <c r="E282" s="167"/>
    </row>
    <row r="283" spans="2:5" s="20" customFormat="1" x14ac:dyDescent="0.2">
      <c r="B283" s="36"/>
      <c r="D283" s="37"/>
      <c r="E283" s="167"/>
    </row>
    <row r="284" spans="2:5" s="20" customFormat="1" ht="15" x14ac:dyDescent="0.25">
      <c r="B284" s="39"/>
      <c r="D284" s="37"/>
      <c r="E284" s="167"/>
    </row>
    <row r="285" spans="2:5" s="20" customFormat="1" x14ac:dyDescent="0.2">
      <c r="B285" s="36"/>
      <c r="D285" s="37"/>
      <c r="E285" s="167"/>
    </row>
    <row r="286" spans="2:5" s="20" customFormat="1" ht="15" x14ac:dyDescent="0.25">
      <c r="B286" s="39"/>
      <c r="D286" s="37"/>
      <c r="E286" s="167"/>
    </row>
    <row r="287" spans="2:5" s="20" customFormat="1" x14ac:dyDescent="0.2">
      <c r="B287" s="36"/>
      <c r="D287" s="37"/>
      <c r="E287" s="167"/>
    </row>
    <row r="288" spans="2:5" s="20" customFormat="1" ht="15" x14ac:dyDescent="0.25">
      <c r="B288" s="39"/>
      <c r="D288" s="37"/>
      <c r="E288" s="167"/>
    </row>
    <row r="289" spans="2:5" s="20" customFormat="1" x14ac:dyDescent="0.2">
      <c r="B289" s="36"/>
      <c r="D289" s="37"/>
      <c r="E289" s="167"/>
    </row>
    <row r="290" spans="2:5" s="20" customFormat="1" ht="15" x14ac:dyDescent="0.25">
      <c r="B290" s="39"/>
      <c r="D290" s="37"/>
      <c r="E290" s="167"/>
    </row>
    <row r="291" spans="2:5" s="20" customFormat="1" x14ac:dyDescent="0.2">
      <c r="B291" s="36"/>
      <c r="D291" s="37"/>
      <c r="E291" s="167"/>
    </row>
    <row r="292" spans="2:5" s="20" customFormat="1" ht="15" x14ac:dyDescent="0.25">
      <c r="B292" s="39"/>
      <c r="D292" s="37"/>
      <c r="E292" s="167"/>
    </row>
    <row r="293" spans="2:5" s="20" customFormat="1" x14ac:dyDescent="0.2">
      <c r="B293" s="36"/>
      <c r="D293" s="37"/>
      <c r="E293" s="167"/>
    </row>
    <row r="294" spans="2:5" s="20" customFormat="1" x14ac:dyDescent="0.2">
      <c r="B294" s="36"/>
      <c r="D294" s="37"/>
      <c r="E294" s="167"/>
    </row>
    <row r="295" spans="2:5" s="20" customFormat="1" x14ac:dyDescent="0.2">
      <c r="B295" s="36"/>
      <c r="D295" s="37"/>
      <c r="E295" s="167"/>
    </row>
    <row r="296" spans="2:5" s="20" customFormat="1" ht="15" x14ac:dyDescent="0.25">
      <c r="B296" s="39"/>
      <c r="D296" s="37"/>
      <c r="E296" s="167"/>
    </row>
    <row r="297" spans="2:5" s="20" customFormat="1" x14ac:dyDescent="0.2">
      <c r="B297" s="36"/>
      <c r="D297" s="37"/>
      <c r="E297" s="167"/>
    </row>
    <row r="298" spans="2:5" s="20" customFormat="1" ht="15" x14ac:dyDescent="0.25">
      <c r="B298" s="38"/>
      <c r="D298" s="37"/>
      <c r="E298" s="167"/>
    </row>
    <row r="299" spans="2:5" s="20" customFormat="1" x14ac:dyDescent="0.2">
      <c r="B299" s="36"/>
      <c r="D299" s="37"/>
      <c r="E299" s="167"/>
    </row>
    <row r="300" spans="2:5" s="20" customFormat="1" x14ac:dyDescent="0.2">
      <c r="B300" s="36"/>
      <c r="D300" s="37"/>
      <c r="E300" s="167"/>
    </row>
    <row r="301" spans="2:5" s="20" customFormat="1" x14ac:dyDescent="0.2">
      <c r="B301" s="36"/>
      <c r="D301" s="37"/>
      <c r="E301" s="167"/>
    </row>
    <row r="302" spans="2:5" s="20" customFormat="1" ht="15" x14ac:dyDescent="0.25">
      <c r="B302" s="38"/>
      <c r="D302" s="37"/>
      <c r="E302" s="167"/>
    </row>
    <row r="303" spans="2:5" s="20" customFormat="1" x14ac:dyDescent="0.2">
      <c r="B303" s="36"/>
      <c r="D303" s="37"/>
      <c r="E303" s="167"/>
    </row>
    <row r="304" spans="2:5" s="20" customFormat="1" x14ac:dyDescent="0.2">
      <c r="B304" s="36"/>
      <c r="D304" s="37"/>
      <c r="E304" s="167"/>
    </row>
    <row r="305" spans="2:5" s="20" customFormat="1" x14ac:dyDescent="0.2">
      <c r="B305" s="36"/>
      <c r="D305" s="37"/>
      <c r="E305" s="167"/>
    </row>
    <row r="306" spans="2:5" s="20" customFormat="1" ht="15" x14ac:dyDescent="0.25">
      <c r="B306" s="38"/>
      <c r="D306" s="37"/>
      <c r="E306" s="167"/>
    </row>
    <row r="307" spans="2:5" s="20" customFormat="1" x14ac:dyDescent="0.2">
      <c r="B307" s="36"/>
      <c r="D307" s="37"/>
      <c r="E307" s="167"/>
    </row>
    <row r="308" spans="2:5" s="20" customFormat="1" x14ac:dyDescent="0.2">
      <c r="B308" s="36"/>
      <c r="D308" s="37"/>
      <c r="E308" s="167"/>
    </row>
    <row r="309" spans="2:5" s="20" customFormat="1" x14ac:dyDescent="0.2">
      <c r="B309" s="36"/>
      <c r="D309" s="37"/>
      <c r="E309" s="167"/>
    </row>
    <row r="310" spans="2:5" s="20" customFormat="1" ht="15" x14ac:dyDescent="0.25">
      <c r="B310" s="38"/>
      <c r="D310" s="37"/>
      <c r="E310" s="167"/>
    </row>
    <row r="311" spans="2:5" s="20" customFormat="1" x14ac:dyDescent="0.2">
      <c r="B311" s="36"/>
      <c r="D311" s="37"/>
      <c r="E311" s="167"/>
    </row>
    <row r="312" spans="2:5" s="20" customFormat="1" x14ac:dyDescent="0.2">
      <c r="B312" s="36"/>
      <c r="D312" s="37"/>
      <c r="E312" s="167"/>
    </row>
    <row r="313" spans="2:5" s="20" customFormat="1" x14ac:dyDescent="0.2">
      <c r="B313" s="36"/>
      <c r="D313" s="37"/>
      <c r="E313" s="167"/>
    </row>
    <row r="314" spans="2:5" s="20" customFormat="1" ht="15" x14ac:dyDescent="0.25">
      <c r="B314" s="38"/>
      <c r="D314" s="37"/>
      <c r="E314" s="167"/>
    </row>
    <row r="315" spans="2:5" s="20" customFormat="1" x14ac:dyDescent="0.2">
      <c r="B315" s="36"/>
      <c r="D315" s="37"/>
      <c r="E315" s="167"/>
    </row>
    <row r="316" spans="2:5" s="20" customFormat="1" x14ac:dyDescent="0.2">
      <c r="B316" s="36"/>
      <c r="D316" s="37"/>
      <c r="E316" s="167"/>
    </row>
    <row r="317" spans="2:5" s="20" customFormat="1" x14ac:dyDescent="0.2">
      <c r="B317" s="36"/>
      <c r="D317" s="37"/>
      <c r="E317" s="167"/>
    </row>
    <row r="318" spans="2:5" s="20" customFormat="1" x14ac:dyDescent="0.2">
      <c r="B318" s="36"/>
      <c r="D318" s="37"/>
      <c r="E318" s="167"/>
    </row>
    <row r="319" spans="2:5" s="20" customFormat="1" x14ac:dyDescent="0.2">
      <c r="B319" s="36"/>
      <c r="D319" s="37"/>
      <c r="E319" s="167"/>
    </row>
    <row r="320" spans="2:5" s="20" customFormat="1" ht="15" x14ac:dyDescent="0.25">
      <c r="B320" s="38"/>
      <c r="D320" s="37"/>
      <c r="E320" s="167"/>
    </row>
    <row r="321" spans="2:5" s="20" customFormat="1" x14ac:dyDescent="0.2">
      <c r="B321" s="36"/>
      <c r="D321" s="37"/>
      <c r="E321" s="167"/>
    </row>
    <row r="322" spans="2:5" s="20" customFormat="1" x14ac:dyDescent="0.2">
      <c r="B322" s="36"/>
      <c r="D322" s="37"/>
      <c r="E322" s="167"/>
    </row>
    <row r="323" spans="2:5" s="20" customFormat="1" x14ac:dyDescent="0.2">
      <c r="B323" s="36"/>
      <c r="D323" s="37"/>
      <c r="E323" s="167"/>
    </row>
    <row r="324" spans="2:5" s="20" customFormat="1" ht="15" x14ac:dyDescent="0.25">
      <c r="B324" s="39"/>
      <c r="D324" s="37"/>
      <c r="E324" s="167"/>
    </row>
    <row r="325" spans="2:5" s="20" customFormat="1" x14ac:dyDescent="0.2">
      <c r="B325" s="36"/>
      <c r="D325" s="37"/>
      <c r="E325" s="167"/>
    </row>
    <row r="326" spans="2:5" s="20" customFormat="1" ht="15" x14ac:dyDescent="0.25">
      <c r="B326" s="39"/>
      <c r="D326" s="37"/>
      <c r="E326" s="167"/>
    </row>
    <row r="327" spans="2:5" s="20" customFormat="1" x14ac:dyDescent="0.2">
      <c r="B327" s="36"/>
      <c r="D327" s="37"/>
      <c r="E327" s="167"/>
    </row>
    <row r="328" spans="2:5" s="20" customFormat="1" ht="15" x14ac:dyDescent="0.25">
      <c r="B328" s="38"/>
      <c r="D328" s="37"/>
      <c r="E328" s="167"/>
    </row>
    <row r="329" spans="2:5" s="20" customFormat="1" x14ac:dyDescent="0.2">
      <c r="B329" s="36"/>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ht="15" x14ac:dyDescent="0.25">
      <c r="B334" s="39"/>
      <c r="D334" s="37"/>
      <c r="E334" s="167"/>
    </row>
    <row r="335" spans="2:5" s="20" customFormat="1" x14ac:dyDescent="0.2">
      <c r="B335" s="36"/>
      <c r="D335" s="37"/>
      <c r="E335" s="167"/>
    </row>
    <row r="336" spans="2:5" s="20" customFormat="1" ht="15" x14ac:dyDescent="0.25">
      <c r="B336" s="38"/>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x14ac:dyDescent="0.2">
      <c r="B340" s="36"/>
      <c r="D340" s="37"/>
      <c r="E340" s="167"/>
    </row>
    <row r="341" spans="2:5" s="20" customFormat="1" x14ac:dyDescent="0.2">
      <c r="B341" s="36"/>
      <c r="D341" s="37"/>
      <c r="E341" s="167"/>
    </row>
    <row r="342" spans="2:5" s="20" customFormat="1" x14ac:dyDescent="0.2">
      <c r="B342" s="36"/>
      <c r="D342" s="37"/>
      <c r="E342" s="167"/>
    </row>
    <row r="343" spans="2:5" s="20" customFormat="1" x14ac:dyDescent="0.2">
      <c r="B343" s="36"/>
      <c r="D343" s="37"/>
      <c r="E343" s="167"/>
    </row>
    <row r="344" spans="2:5" s="20" customFormat="1" x14ac:dyDescent="0.2">
      <c r="B344" s="36"/>
      <c r="D344" s="37"/>
      <c r="E344" s="167"/>
    </row>
    <row r="345" spans="2:5" s="20" customFormat="1" x14ac:dyDescent="0.2">
      <c r="B345" s="36"/>
      <c r="D345" s="37"/>
      <c r="E345" s="167"/>
    </row>
    <row r="346" spans="2:5" s="20" customFormat="1" ht="15" x14ac:dyDescent="0.25">
      <c r="B346" s="39"/>
      <c r="D346" s="37"/>
      <c r="E346" s="167"/>
    </row>
    <row r="347" spans="2:5" s="20" customFormat="1" x14ac:dyDescent="0.2">
      <c r="B347" s="36"/>
      <c r="D347" s="37"/>
      <c r="E347" s="167"/>
    </row>
    <row r="348" spans="2:5" s="20" customFormat="1" ht="15" x14ac:dyDescent="0.25">
      <c r="B348" s="38"/>
      <c r="D348" s="37"/>
      <c r="E348" s="167"/>
    </row>
    <row r="349" spans="2:5" s="20" customFormat="1" x14ac:dyDescent="0.2">
      <c r="B349" s="36"/>
      <c r="D349" s="37"/>
      <c r="E349" s="167"/>
    </row>
    <row r="350" spans="2:5" s="20" customFormat="1" x14ac:dyDescent="0.2">
      <c r="B350" s="36"/>
      <c r="D350" s="37"/>
      <c r="E350" s="167"/>
    </row>
    <row r="351" spans="2:5" s="20" customFormat="1" x14ac:dyDescent="0.2">
      <c r="B351" s="36"/>
      <c r="D351" s="37"/>
      <c r="E351" s="167"/>
    </row>
    <row r="352" spans="2:5" s="20" customFormat="1" x14ac:dyDescent="0.2">
      <c r="B352" s="36"/>
      <c r="D352" s="37"/>
      <c r="E352" s="167"/>
    </row>
    <row r="353" spans="2:5" s="20" customFormat="1" x14ac:dyDescent="0.2">
      <c r="B353" s="36"/>
      <c r="D353" s="37"/>
      <c r="E353" s="167"/>
    </row>
    <row r="354" spans="2:5" s="20" customFormat="1" ht="15" x14ac:dyDescent="0.25">
      <c r="B354" s="38"/>
      <c r="D354" s="37"/>
      <c r="E354" s="167"/>
    </row>
    <row r="355" spans="2:5" s="20" customFormat="1" x14ac:dyDescent="0.2">
      <c r="B355" s="36"/>
      <c r="D355" s="37"/>
      <c r="E355" s="167"/>
    </row>
    <row r="356" spans="2:5" s="20" customFormat="1" x14ac:dyDescent="0.2">
      <c r="B356" s="36"/>
      <c r="D356" s="37"/>
      <c r="E356" s="167"/>
    </row>
    <row r="357" spans="2:5" s="20" customFormat="1" x14ac:dyDescent="0.2">
      <c r="B357" s="36"/>
      <c r="D357" s="37"/>
      <c r="E357" s="167"/>
    </row>
    <row r="358" spans="2:5" s="20" customFormat="1" ht="15" x14ac:dyDescent="0.25">
      <c r="B358" s="38"/>
      <c r="D358" s="37"/>
      <c r="E358" s="167"/>
    </row>
    <row r="359" spans="2:5" s="20" customFormat="1" x14ac:dyDescent="0.2">
      <c r="B359" s="36"/>
      <c r="D359" s="37"/>
      <c r="E359" s="167"/>
    </row>
    <row r="360" spans="2:5" s="20" customFormat="1" x14ac:dyDescent="0.2">
      <c r="B360" s="36"/>
      <c r="D360" s="37"/>
      <c r="E360" s="167"/>
    </row>
    <row r="361" spans="2:5" s="20" customFormat="1" x14ac:dyDescent="0.2">
      <c r="B361" s="36"/>
      <c r="D361" s="37"/>
      <c r="E361" s="167"/>
    </row>
    <row r="362" spans="2:5" s="20" customFormat="1" ht="15" x14ac:dyDescent="0.25">
      <c r="B362" s="38"/>
      <c r="D362" s="37"/>
      <c r="E362" s="167"/>
    </row>
    <row r="363" spans="2:5" s="20" customFormat="1" x14ac:dyDescent="0.2">
      <c r="B363" s="36"/>
      <c r="D363" s="37"/>
      <c r="E363" s="167"/>
    </row>
    <row r="364" spans="2:5" s="20" customFormat="1" x14ac:dyDescent="0.2">
      <c r="B364" s="36"/>
      <c r="D364" s="37"/>
      <c r="E364" s="167"/>
    </row>
    <row r="365" spans="2:5" s="20" customFormat="1" x14ac:dyDescent="0.2">
      <c r="B365" s="36"/>
      <c r="D365" s="37"/>
      <c r="E365" s="167"/>
    </row>
    <row r="366" spans="2:5" s="20" customFormat="1" ht="15" x14ac:dyDescent="0.25">
      <c r="B366" s="38"/>
      <c r="D366" s="37"/>
      <c r="E366" s="167"/>
    </row>
    <row r="367" spans="2:5" s="20" customFormat="1" x14ac:dyDescent="0.2">
      <c r="B367" s="36"/>
      <c r="D367" s="37"/>
      <c r="E367" s="167"/>
    </row>
    <row r="368" spans="2:5" s="20" customFormat="1" x14ac:dyDescent="0.2">
      <c r="B368" s="36"/>
      <c r="D368" s="37"/>
      <c r="E368" s="167"/>
    </row>
    <row r="369" spans="2:5" s="20" customFormat="1" x14ac:dyDescent="0.2">
      <c r="B369" s="36"/>
      <c r="D369" s="37"/>
      <c r="E369" s="167"/>
    </row>
    <row r="370" spans="2:5" s="20" customFormat="1" ht="15" x14ac:dyDescent="0.25">
      <c r="B370" s="39"/>
      <c r="D370" s="37"/>
      <c r="E370" s="167"/>
    </row>
    <row r="371" spans="2:5" s="20" customFormat="1" x14ac:dyDescent="0.2">
      <c r="B371" s="36"/>
      <c r="D371" s="37"/>
      <c r="E371" s="167"/>
    </row>
    <row r="372" spans="2:5" s="20" customFormat="1" ht="15" x14ac:dyDescent="0.25">
      <c r="B372" s="38"/>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x14ac:dyDescent="0.2">
      <c r="B385" s="36"/>
      <c r="D385" s="37"/>
      <c r="E385" s="167"/>
    </row>
    <row r="386" spans="2:5" s="20" customFormat="1" ht="15" x14ac:dyDescent="0.25">
      <c r="B386" s="38"/>
      <c r="D386" s="37"/>
      <c r="E386" s="167"/>
    </row>
    <row r="387" spans="2:5" s="20" customFormat="1" x14ac:dyDescent="0.2">
      <c r="B387" s="36"/>
      <c r="D387" s="37"/>
      <c r="E387" s="167"/>
    </row>
    <row r="388" spans="2:5" s="20" customFormat="1" x14ac:dyDescent="0.2">
      <c r="B388" s="36"/>
      <c r="D388" s="37"/>
      <c r="E388" s="167"/>
    </row>
    <row r="389" spans="2:5" s="20" customFormat="1" x14ac:dyDescent="0.2">
      <c r="B389" s="36"/>
      <c r="D389" s="37"/>
      <c r="E389" s="167"/>
    </row>
    <row r="390" spans="2:5" s="20" customFormat="1" x14ac:dyDescent="0.2">
      <c r="B390" s="36"/>
      <c r="D390" s="37"/>
      <c r="E390" s="167"/>
    </row>
    <row r="391" spans="2:5" s="20" customFormat="1" x14ac:dyDescent="0.2">
      <c r="B391" s="36"/>
      <c r="D391" s="37"/>
      <c r="E391" s="167"/>
    </row>
    <row r="392" spans="2:5" s="20" customFormat="1" x14ac:dyDescent="0.2">
      <c r="B392" s="36"/>
      <c r="D392" s="37"/>
      <c r="E392" s="167"/>
    </row>
    <row r="393" spans="2:5" s="20" customFormat="1" x14ac:dyDescent="0.2">
      <c r="B393" s="36"/>
      <c r="D393" s="37"/>
      <c r="E393" s="167"/>
    </row>
    <row r="394" spans="2:5" s="20" customFormat="1" ht="15" x14ac:dyDescent="0.25">
      <c r="B394" s="38"/>
      <c r="D394" s="37"/>
      <c r="E394" s="167"/>
    </row>
    <row r="395" spans="2:5" s="20" customFormat="1" x14ac:dyDescent="0.2">
      <c r="B395" s="36"/>
      <c r="D395" s="37"/>
      <c r="E395" s="167"/>
    </row>
    <row r="396" spans="2:5" s="20" customFormat="1" x14ac:dyDescent="0.2">
      <c r="B396" s="36"/>
      <c r="D396" s="37"/>
      <c r="E396" s="167"/>
    </row>
    <row r="397" spans="2:5" s="20" customFormat="1" x14ac:dyDescent="0.2">
      <c r="B397" s="36"/>
      <c r="D397" s="37"/>
      <c r="E397" s="167"/>
    </row>
    <row r="398" spans="2:5" s="20" customFormat="1" ht="15" x14ac:dyDescent="0.25">
      <c r="B398" s="39"/>
      <c r="D398" s="37"/>
      <c r="E398" s="167"/>
    </row>
    <row r="399" spans="2:5" s="20" customFormat="1" ht="15" x14ac:dyDescent="0.25">
      <c r="B399" s="39"/>
      <c r="D399" s="37"/>
      <c r="E399" s="167"/>
    </row>
    <row r="400" spans="2:5" s="20" customFormat="1" x14ac:dyDescent="0.2">
      <c r="B400" s="36"/>
      <c r="D400" s="37"/>
      <c r="E400" s="167"/>
    </row>
    <row r="401" spans="2:5" s="20" customFormat="1" ht="15" x14ac:dyDescent="0.25">
      <c r="B401" s="39"/>
      <c r="D401" s="37"/>
      <c r="E401" s="167"/>
    </row>
    <row r="402" spans="2:5" s="20" customFormat="1" x14ac:dyDescent="0.2">
      <c r="B402" s="36"/>
      <c r="D402" s="37"/>
      <c r="E402" s="167"/>
    </row>
    <row r="403" spans="2:5" s="20" customFormat="1" ht="15" x14ac:dyDescent="0.25">
      <c r="B403" s="39"/>
      <c r="D403" s="37"/>
      <c r="E403" s="167"/>
    </row>
    <row r="404" spans="2:5" s="20" customFormat="1" x14ac:dyDescent="0.2">
      <c r="B404" s="36"/>
      <c r="D404" s="37"/>
      <c r="E404" s="167"/>
    </row>
    <row r="405" spans="2:5" s="20" customFormat="1" ht="15" x14ac:dyDescent="0.25">
      <c r="B405" s="39"/>
      <c r="D405" s="37"/>
      <c r="E405" s="167"/>
    </row>
    <row r="406" spans="2:5" s="20" customFormat="1" x14ac:dyDescent="0.2">
      <c r="B406" s="36"/>
      <c r="D406" s="37"/>
      <c r="E406" s="167"/>
    </row>
    <row r="407" spans="2:5" s="20" customFormat="1" x14ac:dyDescent="0.2">
      <c r="B407" s="36"/>
      <c r="D407" s="37"/>
      <c r="E407" s="167"/>
    </row>
    <row r="408" spans="2:5" s="20" customFormat="1" x14ac:dyDescent="0.2">
      <c r="B408" s="36"/>
      <c r="D408" s="37"/>
      <c r="E408" s="167"/>
    </row>
    <row r="409" spans="2:5" s="20" customFormat="1" ht="15" x14ac:dyDescent="0.25">
      <c r="B409" s="39"/>
      <c r="D409" s="37"/>
      <c r="E409" s="167"/>
    </row>
    <row r="410" spans="2:5" s="20" customFormat="1" x14ac:dyDescent="0.2">
      <c r="B410" s="36"/>
      <c r="D410" s="37"/>
      <c r="E410" s="167"/>
    </row>
    <row r="411" spans="2:5" s="20" customFormat="1" ht="15" x14ac:dyDescent="0.25">
      <c r="B411" s="38"/>
      <c r="D411" s="37"/>
      <c r="E411" s="167"/>
    </row>
    <row r="412" spans="2:5" s="20" customFormat="1" x14ac:dyDescent="0.2">
      <c r="B412" s="36"/>
      <c r="D412" s="37"/>
      <c r="E412" s="167"/>
    </row>
    <row r="413" spans="2:5" s="20" customFormat="1" x14ac:dyDescent="0.2">
      <c r="B413" s="36"/>
      <c r="D413" s="37"/>
      <c r="E413" s="167"/>
    </row>
    <row r="414" spans="2:5" s="20" customFormat="1" x14ac:dyDescent="0.2">
      <c r="B414" s="36"/>
      <c r="D414" s="37"/>
      <c r="E414" s="167"/>
    </row>
    <row r="415" spans="2:5" s="20" customFormat="1" ht="15" x14ac:dyDescent="0.25">
      <c r="B415" s="39"/>
      <c r="D415" s="37"/>
      <c r="E415" s="167"/>
    </row>
    <row r="416" spans="2:5" s="20" customFormat="1" x14ac:dyDescent="0.2">
      <c r="B416" s="36"/>
      <c r="D416" s="37"/>
      <c r="E416" s="167"/>
    </row>
    <row r="417" spans="2:5" s="20" customFormat="1" ht="15" x14ac:dyDescent="0.25">
      <c r="B417" s="38"/>
      <c r="D417" s="37"/>
      <c r="E417" s="167"/>
    </row>
    <row r="418" spans="2:5" s="20" customFormat="1" x14ac:dyDescent="0.2">
      <c r="B418" s="36"/>
      <c r="D418" s="37"/>
      <c r="E418" s="167"/>
    </row>
    <row r="419" spans="2:5" s="20" customFormat="1" x14ac:dyDescent="0.2">
      <c r="B419" s="36"/>
      <c r="D419" s="37"/>
      <c r="E419" s="167"/>
    </row>
    <row r="420" spans="2:5" s="20" customFormat="1" x14ac:dyDescent="0.2">
      <c r="B420" s="36"/>
      <c r="D420" s="37"/>
      <c r="E420" s="167"/>
    </row>
    <row r="421" spans="2:5" s="20" customFormat="1" ht="15" x14ac:dyDescent="0.25">
      <c r="B421" s="38"/>
      <c r="D421" s="37"/>
      <c r="E421" s="167"/>
    </row>
    <row r="422" spans="2:5" s="20" customFormat="1" x14ac:dyDescent="0.2">
      <c r="B422" s="36"/>
      <c r="D422" s="37"/>
      <c r="E422" s="167"/>
    </row>
    <row r="423" spans="2:5" s="20" customFormat="1" x14ac:dyDescent="0.2">
      <c r="B423" s="36"/>
      <c r="D423" s="37"/>
      <c r="E423" s="167"/>
    </row>
    <row r="424" spans="2:5" s="20" customFormat="1" x14ac:dyDescent="0.2">
      <c r="B424" s="36"/>
      <c r="D424" s="37"/>
      <c r="E424" s="167"/>
    </row>
    <row r="425" spans="2:5" s="20" customFormat="1" ht="15" x14ac:dyDescent="0.25">
      <c r="B425" s="39"/>
      <c r="D425" s="37"/>
      <c r="E425" s="167"/>
    </row>
    <row r="426" spans="2:5" s="20" customFormat="1" x14ac:dyDescent="0.2">
      <c r="B426" s="36"/>
      <c r="D426" s="37"/>
      <c r="E426" s="167"/>
    </row>
    <row r="427" spans="2:5" s="20" customFormat="1" ht="15" x14ac:dyDescent="0.25">
      <c r="B427" s="38"/>
      <c r="D427" s="37"/>
    </row>
    <row r="428" spans="2:5" s="20" customFormat="1" x14ac:dyDescent="0.2">
      <c r="B428" s="36"/>
      <c r="D428" s="37"/>
    </row>
    <row r="429" spans="2:5" s="20" customFormat="1" x14ac:dyDescent="0.2">
      <c r="B429" s="36"/>
      <c r="D429" s="37"/>
    </row>
    <row r="430" spans="2:5" s="20" customFormat="1" x14ac:dyDescent="0.2">
      <c r="B430" s="36"/>
      <c r="D430" s="37"/>
    </row>
    <row r="431" spans="2:5" s="20" customFormat="1" ht="15" x14ac:dyDescent="0.25">
      <c r="B431" s="38"/>
      <c r="D431" s="37"/>
    </row>
    <row r="432" spans="2:5" s="20" customFormat="1" x14ac:dyDescent="0.2">
      <c r="B432" s="36"/>
      <c r="D432" s="37"/>
    </row>
    <row r="433" spans="2:4" s="20" customFormat="1" x14ac:dyDescent="0.2">
      <c r="B433" s="36"/>
      <c r="D433" s="37"/>
    </row>
    <row r="434" spans="2:4" s="20" customFormat="1" x14ac:dyDescent="0.2">
      <c r="B434" s="36"/>
      <c r="D434" s="37"/>
    </row>
    <row r="435" spans="2:4" s="20" customFormat="1" ht="15" x14ac:dyDescent="0.25">
      <c r="B435" s="39"/>
      <c r="D435" s="37"/>
    </row>
    <row r="436" spans="2:4" s="20" customFormat="1" x14ac:dyDescent="0.2">
      <c r="B436" s="36"/>
      <c r="D436" s="37"/>
    </row>
    <row r="437" spans="2:4" s="20" customFormat="1" ht="15" x14ac:dyDescent="0.25">
      <c r="B437" s="39"/>
      <c r="D437" s="37"/>
    </row>
    <row r="438" spans="2:4" s="20" customFormat="1" x14ac:dyDescent="0.2">
      <c r="B438" s="36"/>
      <c r="D438" s="37"/>
    </row>
    <row r="439" spans="2:4" s="20" customFormat="1" ht="15" x14ac:dyDescent="0.25">
      <c r="B439" s="39"/>
      <c r="D439" s="37"/>
    </row>
    <row r="440" spans="2:4" s="20" customFormat="1" x14ac:dyDescent="0.2">
      <c r="B440" s="36"/>
      <c r="D440" s="37"/>
    </row>
    <row r="441" spans="2:4" s="20" customFormat="1" ht="15" x14ac:dyDescent="0.25">
      <c r="B441" s="39"/>
      <c r="D441" s="37"/>
    </row>
    <row r="442" spans="2:4" s="20" customFormat="1" x14ac:dyDescent="0.2">
      <c r="B442" s="36"/>
      <c r="D442" s="37"/>
    </row>
    <row r="443" spans="2:4" s="20" customFormat="1" ht="15" x14ac:dyDescent="0.25">
      <c r="B443" s="39"/>
      <c r="D443" s="37"/>
    </row>
    <row r="444" spans="2:4" s="20" customFormat="1" x14ac:dyDescent="0.2">
      <c r="B444" s="36"/>
      <c r="D444" s="37"/>
    </row>
    <row r="445" spans="2:4" s="20" customFormat="1" x14ac:dyDescent="0.2">
      <c r="B445" s="36"/>
      <c r="D445" s="37"/>
    </row>
    <row r="446" spans="2:4" s="20" customFormat="1" x14ac:dyDescent="0.2">
      <c r="B446" s="36"/>
      <c r="D446" s="37"/>
    </row>
    <row r="447" spans="2:4" s="20" customFormat="1" ht="15" x14ac:dyDescent="0.25">
      <c r="B447" s="39"/>
      <c r="D447" s="37"/>
    </row>
    <row r="448" spans="2:4" s="20" customFormat="1" x14ac:dyDescent="0.2">
      <c r="B448" s="36"/>
      <c r="D448" s="37"/>
    </row>
    <row r="449" spans="2:4" s="20" customFormat="1" x14ac:dyDescent="0.2">
      <c r="B449" s="36"/>
      <c r="D449" s="37"/>
    </row>
    <row r="450" spans="2:4" s="20" customFormat="1" x14ac:dyDescent="0.2">
      <c r="B450" s="36"/>
      <c r="D450" s="37"/>
    </row>
    <row r="451" spans="2:4" s="20" customFormat="1" ht="15" x14ac:dyDescent="0.25">
      <c r="B451" s="38"/>
      <c r="D451" s="37"/>
    </row>
    <row r="452" spans="2:4" s="20" customFormat="1" x14ac:dyDescent="0.2">
      <c r="B452" s="36"/>
      <c r="D452" s="37"/>
    </row>
    <row r="453" spans="2:4" s="20" customFormat="1" x14ac:dyDescent="0.2">
      <c r="B453" s="36"/>
      <c r="D453" s="37"/>
    </row>
    <row r="454" spans="2:4" s="20" customFormat="1" x14ac:dyDescent="0.2">
      <c r="B454" s="36"/>
      <c r="D454" s="37"/>
    </row>
    <row r="455" spans="2:4" s="20" customFormat="1" ht="15" x14ac:dyDescent="0.25">
      <c r="B455" s="38"/>
      <c r="D455" s="37"/>
    </row>
    <row r="456" spans="2:4" s="20" customFormat="1" x14ac:dyDescent="0.2">
      <c r="B456" s="36"/>
      <c r="D456" s="37"/>
    </row>
    <row r="457" spans="2:4" s="20" customFormat="1" x14ac:dyDescent="0.2">
      <c r="B457" s="36"/>
      <c r="D457" s="37"/>
    </row>
    <row r="458" spans="2:4" s="20" customFormat="1" x14ac:dyDescent="0.2">
      <c r="B458" s="36"/>
      <c r="D458" s="37"/>
    </row>
    <row r="459" spans="2:4" s="20" customFormat="1" ht="15" x14ac:dyDescent="0.25">
      <c r="B459" s="39"/>
      <c r="D459" s="37"/>
    </row>
    <row r="460" spans="2:4" s="20" customFormat="1" x14ac:dyDescent="0.2">
      <c r="B460" s="36"/>
      <c r="D460" s="37"/>
    </row>
    <row r="461" spans="2:4" s="20" customFormat="1" ht="15" x14ac:dyDescent="0.25">
      <c r="B461" s="38"/>
      <c r="D461" s="37"/>
    </row>
    <row r="462" spans="2:4" s="20" customFormat="1" x14ac:dyDescent="0.2">
      <c r="B462" s="36"/>
      <c r="D462" s="37"/>
    </row>
    <row r="463" spans="2:4" s="20" customFormat="1" x14ac:dyDescent="0.2">
      <c r="B463" s="36"/>
      <c r="D463" s="37"/>
    </row>
    <row r="464" spans="2:4" s="20" customFormat="1" x14ac:dyDescent="0.2">
      <c r="B464" s="36"/>
      <c r="D464" s="37"/>
    </row>
    <row r="465" spans="2:4" s="20" customFormat="1" ht="15" x14ac:dyDescent="0.25">
      <c r="B465" s="39"/>
      <c r="D465" s="37"/>
    </row>
    <row r="466" spans="2:4" s="20" customFormat="1" x14ac:dyDescent="0.2">
      <c r="B466" s="36"/>
      <c r="D466" s="37"/>
    </row>
    <row r="467" spans="2:4" s="20" customFormat="1" ht="15" x14ac:dyDescent="0.25">
      <c r="B467" s="39"/>
      <c r="D467" s="37"/>
    </row>
    <row r="468" spans="2:4" s="20" customFormat="1" x14ac:dyDescent="0.2">
      <c r="B468" s="36"/>
      <c r="D468" s="37"/>
    </row>
    <row r="469" spans="2:4" s="20" customFormat="1" ht="15" x14ac:dyDescent="0.25">
      <c r="B469" s="39"/>
      <c r="D469" s="37"/>
    </row>
    <row r="470" spans="2:4" s="20" customFormat="1" x14ac:dyDescent="0.2">
      <c r="B470" s="36"/>
      <c r="D470" s="37"/>
    </row>
    <row r="471" spans="2:4" s="20" customFormat="1" ht="15" x14ac:dyDescent="0.25">
      <c r="B471" s="39"/>
      <c r="D471" s="37"/>
    </row>
    <row r="472" spans="2:4" s="20" customFormat="1" x14ac:dyDescent="0.2">
      <c r="B472" s="36"/>
      <c r="D472" s="37"/>
    </row>
    <row r="473" spans="2:4" s="20" customFormat="1" ht="15" x14ac:dyDescent="0.25">
      <c r="B473" s="39"/>
      <c r="D473" s="37"/>
    </row>
    <row r="474" spans="2:4" s="20" customFormat="1" x14ac:dyDescent="0.2">
      <c r="B474" s="36"/>
      <c r="D474" s="37"/>
    </row>
    <row r="475" spans="2:4" s="20" customFormat="1" x14ac:dyDescent="0.2">
      <c r="B475" s="36"/>
      <c r="D475" s="37"/>
    </row>
    <row r="476" spans="2:4" s="20" customFormat="1" x14ac:dyDescent="0.2">
      <c r="B476" s="36"/>
      <c r="D476" s="37"/>
    </row>
    <row r="477" spans="2:4" s="20" customFormat="1" ht="15" x14ac:dyDescent="0.25">
      <c r="B477" s="39"/>
      <c r="D477" s="37"/>
    </row>
    <row r="478" spans="2:4" s="20" customFormat="1" x14ac:dyDescent="0.2">
      <c r="B478" s="36"/>
      <c r="D478" s="37"/>
    </row>
    <row r="479" spans="2:4" s="20" customFormat="1" ht="15" x14ac:dyDescent="0.25">
      <c r="B479" s="38"/>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x14ac:dyDescent="0.2">
      <c r="B484" s="36"/>
      <c r="D484" s="37"/>
    </row>
    <row r="485" spans="2:4" s="20" customFormat="1" ht="15" x14ac:dyDescent="0.25">
      <c r="B485" s="38"/>
      <c r="D485" s="37"/>
    </row>
    <row r="486" spans="2:4" s="20" customFormat="1" x14ac:dyDescent="0.2">
      <c r="B486" s="36"/>
      <c r="D486" s="37"/>
    </row>
    <row r="487" spans="2:4" s="20" customFormat="1" x14ac:dyDescent="0.2">
      <c r="B487" s="36"/>
      <c r="D487" s="37"/>
    </row>
    <row r="488" spans="2:4" s="20" customFormat="1" x14ac:dyDescent="0.2">
      <c r="B488" s="36"/>
      <c r="D488" s="37"/>
    </row>
    <row r="489" spans="2:4" s="20" customFormat="1" ht="15" x14ac:dyDescent="0.25">
      <c r="B489" s="38"/>
      <c r="D489" s="37"/>
    </row>
    <row r="490" spans="2:4" s="20" customFormat="1" x14ac:dyDescent="0.2">
      <c r="B490" s="36"/>
      <c r="D490" s="37"/>
    </row>
    <row r="491" spans="2:4" s="20" customFormat="1" x14ac:dyDescent="0.2">
      <c r="B491" s="36"/>
      <c r="D491" s="37"/>
    </row>
    <row r="492" spans="2:4" s="20" customFormat="1" x14ac:dyDescent="0.2">
      <c r="B492" s="36"/>
      <c r="D492" s="37"/>
    </row>
    <row r="493" spans="2:4" s="20" customFormat="1" ht="15" x14ac:dyDescent="0.25">
      <c r="B493" s="38"/>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ht="15" x14ac:dyDescent="0.25">
      <c r="B497" s="38"/>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ht="15" x14ac:dyDescent="0.25">
      <c r="B501" s="39"/>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ht="15" x14ac:dyDescent="0.25">
      <c r="B529" s="38"/>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x14ac:dyDescent="0.2">
      <c r="B534" s="36"/>
      <c r="D534" s="37"/>
    </row>
    <row r="535" spans="2:4" s="20" customFormat="1" x14ac:dyDescent="0.2">
      <c r="B535" s="36"/>
      <c r="D535" s="37"/>
    </row>
    <row r="536" spans="2:4" s="20" customFormat="1" x14ac:dyDescent="0.2">
      <c r="B536" s="36"/>
      <c r="D536" s="37"/>
    </row>
    <row r="537" spans="2:4" s="20" customFormat="1" ht="15" x14ac:dyDescent="0.25">
      <c r="B537" s="39"/>
      <c r="D537" s="37"/>
    </row>
    <row r="538" spans="2:4" s="20" customFormat="1" x14ac:dyDescent="0.2">
      <c r="B538" s="36"/>
      <c r="D538" s="37"/>
    </row>
    <row r="539" spans="2:4" s="20" customFormat="1" ht="15" x14ac:dyDescent="0.25">
      <c r="B539" s="38"/>
      <c r="D539" s="37"/>
    </row>
    <row r="540" spans="2:4" s="20" customFormat="1" x14ac:dyDescent="0.2">
      <c r="B540" s="36"/>
      <c r="D540" s="37"/>
    </row>
    <row r="541" spans="2:4" s="20" customFormat="1" x14ac:dyDescent="0.2">
      <c r="B541" s="36"/>
      <c r="D541" s="37"/>
    </row>
    <row r="542" spans="2:4" s="20" customFormat="1" x14ac:dyDescent="0.2">
      <c r="B542" s="36"/>
      <c r="D542" s="37"/>
    </row>
    <row r="543" spans="2:4" s="20" customFormat="1" ht="15" x14ac:dyDescent="0.25">
      <c r="B543" s="39"/>
      <c r="D543" s="37"/>
    </row>
    <row r="544" spans="2:4" s="20" customFormat="1" x14ac:dyDescent="0.2">
      <c r="B544" s="36"/>
      <c r="D544" s="37"/>
    </row>
    <row r="545" spans="2:4" s="20" customFormat="1" ht="15" x14ac:dyDescent="0.25">
      <c r="B545" s="38"/>
      <c r="D545" s="37"/>
    </row>
    <row r="546" spans="2:4" s="20" customFormat="1" x14ac:dyDescent="0.2">
      <c r="B546" s="36"/>
      <c r="D546" s="37"/>
    </row>
    <row r="547" spans="2:4" s="20" customFormat="1" x14ac:dyDescent="0.2">
      <c r="B547" s="36"/>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ht="15" x14ac:dyDescent="0.25">
      <c r="B551" s="39"/>
      <c r="D551" s="37"/>
    </row>
    <row r="552" spans="2:4" s="20" customFormat="1" x14ac:dyDescent="0.2">
      <c r="B552" s="36"/>
      <c r="D552" s="37"/>
    </row>
    <row r="553" spans="2:4" s="20" customFormat="1" ht="15" x14ac:dyDescent="0.25">
      <c r="B553" s="39"/>
      <c r="D553" s="37"/>
    </row>
    <row r="554" spans="2:4" s="20" customFormat="1" x14ac:dyDescent="0.2">
      <c r="B554" s="36"/>
      <c r="D554" s="37"/>
    </row>
    <row r="555" spans="2:4" s="20" customFormat="1" ht="15" x14ac:dyDescent="0.25">
      <c r="B555" s="39"/>
      <c r="D555" s="37"/>
    </row>
    <row r="556" spans="2:4" s="20" customFormat="1" x14ac:dyDescent="0.2">
      <c r="B556" s="36"/>
      <c r="D556" s="37"/>
    </row>
    <row r="557" spans="2:4" s="20" customFormat="1" ht="15" x14ac:dyDescent="0.25">
      <c r="B557" s="39"/>
      <c r="D557" s="37"/>
    </row>
    <row r="558" spans="2:4" s="20" customFormat="1" x14ac:dyDescent="0.2">
      <c r="B558" s="36"/>
      <c r="D558" s="37"/>
    </row>
    <row r="559" spans="2:4" s="20" customFormat="1" ht="15" x14ac:dyDescent="0.25">
      <c r="B559" s="39"/>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ht="15" x14ac:dyDescent="0.25">
      <c r="B563" s="39"/>
      <c r="D563" s="37"/>
    </row>
    <row r="564" spans="2:4" s="20" customFormat="1" x14ac:dyDescent="0.2">
      <c r="B564" s="36"/>
      <c r="D564" s="37"/>
    </row>
    <row r="565" spans="2:4" s="20" customFormat="1" ht="15" x14ac:dyDescent="0.25">
      <c r="B565" s="38"/>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x14ac:dyDescent="0.2">
      <c r="B570" s="36"/>
      <c r="D570" s="37"/>
    </row>
    <row r="571" spans="2:4" s="20" customFormat="1" ht="15" x14ac:dyDescent="0.25">
      <c r="B571" s="38"/>
      <c r="D571" s="37"/>
    </row>
    <row r="572" spans="2:4" s="20" customFormat="1" x14ac:dyDescent="0.2">
      <c r="B572" s="36"/>
      <c r="D572" s="37"/>
    </row>
    <row r="573" spans="2:4" s="20" customFormat="1" x14ac:dyDescent="0.2">
      <c r="B573" s="36"/>
      <c r="D573" s="37"/>
    </row>
    <row r="574" spans="2:4" s="20" customFormat="1" x14ac:dyDescent="0.2">
      <c r="B574" s="36"/>
      <c r="D574" s="37"/>
    </row>
    <row r="575" spans="2:4" s="20" customFormat="1" ht="15" x14ac:dyDescent="0.25">
      <c r="B575" s="39"/>
      <c r="D575" s="37"/>
    </row>
    <row r="576" spans="2:4" s="20" customFormat="1" x14ac:dyDescent="0.2">
      <c r="B576" s="36"/>
      <c r="D576" s="37"/>
    </row>
    <row r="577" spans="2:4" s="20" customFormat="1" ht="15" x14ac:dyDescent="0.25">
      <c r="B577" s="38"/>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x14ac:dyDescent="0.2">
      <c r="B581" s="36"/>
      <c r="D581" s="37"/>
    </row>
    <row r="582" spans="2:4" s="20" customFormat="1" x14ac:dyDescent="0.2">
      <c r="B582" s="36"/>
      <c r="D582" s="37"/>
    </row>
    <row r="583" spans="2:4" s="20" customFormat="1" ht="15" x14ac:dyDescent="0.25">
      <c r="B583" s="38"/>
      <c r="D583" s="37"/>
    </row>
    <row r="584" spans="2:4" s="20" customFormat="1" x14ac:dyDescent="0.2">
      <c r="B584" s="36"/>
      <c r="D584" s="37"/>
    </row>
    <row r="585" spans="2:4" s="20" customFormat="1" x14ac:dyDescent="0.2">
      <c r="B585" s="36"/>
      <c r="D585" s="37"/>
    </row>
    <row r="586" spans="2:4" s="20" customFormat="1" x14ac:dyDescent="0.2">
      <c r="B586" s="36"/>
      <c r="D586" s="37"/>
    </row>
    <row r="587" spans="2:4" s="20" customFormat="1" ht="15" x14ac:dyDescent="0.25">
      <c r="B587" s="39"/>
      <c r="D587" s="37"/>
    </row>
    <row r="588" spans="2:4" s="20" customFormat="1" x14ac:dyDescent="0.2">
      <c r="B588" s="36"/>
      <c r="D588" s="37"/>
    </row>
    <row r="589" spans="2:4" s="20" customFormat="1" ht="15" x14ac:dyDescent="0.25">
      <c r="B589" s="39"/>
      <c r="D589" s="37"/>
    </row>
    <row r="590" spans="2:4" s="20" customFormat="1" x14ac:dyDescent="0.2">
      <c r="B590" s="36"/>
      <c r="D590" s="37"/>
    </row>
    <row r="591" spans="2:4" s="20" customFormat="1" ht="15" x14ac:dyDescent="0.25">
      <c r="B591" s="39"/>
      <c r="D591" s="37"/>
    </row>
    <row r="592" spans="2:4" s="20" customFormat="1" x14ac:dyDescent="0.2">
      <c r="B592" s="36"/>
      <c r="D592" s="37"/>
    </row>
    <row r="593" spans="2:4" s="20" customFormat="1" ht="15" x14ac:dyDescent="0.25">
      <c r="B593" s="39"/>
      <c r="D593" s="37"/>
    </row>
    <row r="594" spans="2:4" s="20" customFormat="1" x14ac:dyDescent="0.2">
      <c r="B594" s="36"/>
      <c r="D594" s="37"/>
    </row>
    <row r="595" spans="2:4" s="20" customFormat="1" ht="15" x14ac:dyDescent="0.25">
      <c r="B595" s="39"/>
      <c r="D595" s="37"/>
    </row>
    <row r="596" spans="2:4" s="20" customFormat="1" x14ac:dyDescent="0.2">
      <c r="B596" s="36"/>
      <c r="D596" s="37"/>
    </row>
    <row r="597" spans="2:4" s="20" customFormat="1" x14ac:dyDescent="0.2">
      <c r="B597" s="36"/>
      <c r="D597" s="37"/>
    </row>
    <row r="598" spans="2:4" s="20" customFormat="1" x14ac:dyDescent="0.2">
      <c r="B598" s="36"/>
      <c r="D598" s="37"/>
    </row>
    <row r="599" spans="2:4" s="20" customFormat="1" ht="15" x14ac:dyDescent="0.25">
      <c r="B599" s="39"/>
      <c r="D599" s="37"/>
    </row>
    <row r="600" spans="2:4" s="20" customFormat="1" x14ac:dyDescent="0.2">
      <c r="B600" s="36"/>
      <c r="D600" s="37"/>
    </row>
    <row r="601" spans="2:4" s="20" customFormat="1" ht="15" x14ac:dyDescent="0.25">
      <c r="B601" s="38"/>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ht="15" x14ac:dyDescent="0.25">
      <c r="B607" s="39"/>
      <c r="D607" s="37"/>
    </row>
    <row r="608" spans="2:4" s="20" customFormat="1" x14ac:dyDescent="0.2">
      <c r="B608" s="36"/>
      <c r="D608" s="37"/>
    </row>
    <row r="609" spans="2:4" s="20" customFormat="1" ht="15" x14ac:dyDescent="0.25">
      <c r="B609" s="38"/>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x14ac:dyDescent="0.2">
      <c r="B614" s="36"/>
      <c r="D614" s="37"/>
    </row>
    <row r="615" spans="2:4" s="20" customFormat="1" ht="15" x14ac:dyDescent="0.25">
      <c r="B615" s="39"/>
      <c r="D615" s="37"/>
    </row>
    <row r="616" spans="2:4" s="20" customFormat="1" x14ac:dyDescent="0.2">
      <c r="B616" s="36"/>
      <c r="D616" s="37"/>
    </row>
    <row r="617" spans="2:4" s="20" customFormat="1" ht="15" x14ac:dyDescent="0.25">
      <c r="B617" s="38"/>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x14ac:dyDescent="0.2">
      <c r="B623" s="36"/>
      <c r="D623" s="37"/>
    </row>
    <row r="624" spans="2:4" s="20" customFormat="1" x14ac:dyDescent="0.2">
      <c r="B624" s="36"/>
      <c r="D624" s="37"/>
    </row>
    <row r="625" spans="2:4" s="20" customFormat="1" ht="15" x14ac:dyDescent="0.25">
      <c r="B625" s="39"/>
      <c r="D625" s="37"/>
    </row>
    <row r="626" spans="2:4" s="20" customFormat="1" x14ac:dyDescent="0.2">
      <c r="B626" s="36"/>
      <c r="D626" s="37"/>
    </row>
    <row r="627" spans="2:4" s="20" customFormat="1" ht="15" x14ac:dyDescent="0.25">
      <c r="B627" s="38"/>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ht="15" x14ac:dyDescent="0.25">
      <c r="B631" s="39"/>
      <c r="D631" s="37"/>
    </row>
    <row r="632" spans="2:4" s="20" customFormat="1" x14ac:dyDescent="0.2">
      <c r="B632" s="36"/>
      <c r="D632" s="37"/>
    </row>
    <row r="633" spans="2:4" s="20" customFormat="1" ht="15" x14ac:dyDescent="0.25">
      <c r="B633" s="38"/>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ht="15" x14ac:dyDescent="0.25">
      <c r="B641" s="39"/>
      <c r="D641" s="37"/>
    </row>
    <row r="642" spans="2:4" s="20" customFormat="1" x14ac:dyDescent="0.2">
      <c r="B642" s="36"/>
      <c r="D642" s="37"/>
    </row>
    <row r="643" spans="2:4" s="20" customFormat="1" ht="15" x14ac:dyDescent="0.25">
      <c r="B643" s="38"/>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x14ac:dyDescent="0.2">
      <c r="B648" s="36"/>
      <c r="D648" s="37"/>
    </row>
    <row r="649" spans="2:4" s="20" customFormat="1" x14ac:dyDescent="0.2">
      <c r="B649" s="36"/>
      <c r="D649" s="37"/>
    </row>
    <row r="650" spans="2:4" s="20" customFormat="1" x14ac:dyDescent="0.2">
      <c r="B650" s="36"/>
      <c r="D650" s="37"/>
    </row>
    <row r="651" spans="2:4" s="20" customFormat="1" x14ac:dyDescent="0.2">
      <c r="B651" s="36"/>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9"/>
      <c r="D655" s="37"/>
    </row>
    <row r="656" spans="2:4" s="20" customFormat="1" x14ac:dyDescent="0.2">
      <c r="B656" s="36"/>
      <c r="D656" s="37"/>
    </row>
    <row r="657" spans="2:4" s="20" customFormat="1" ht="15" x14ac:dyDescent="0.25">
      <c r="B657" s="39"/>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ht="15" x14ac:dyDescent="0.25">
      <c r="B661" s="39"/>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ht="15" x14ac:dyDescent="0.25">
      <c r="B665" s="39"/>
      <c r="D665" s="37"/>
    </row>
    <row r="666" spans="2:4" s="20" customFormat="1" x14ac:dyDescent="0.2">
      <c r="B666" s="36"/>
      <c r="D666" s="37"/>
    </row>
    <row r="667" spans="2:4" s="20" customFormat="1" ht="15" x14ac:dyDescent="0.25">
      <c r="B667" s="38"/>
      <c r="D667" s="37"/>
    </row>
    <row r="668" spans="2:4" s="20" customFormat="1" x14ac:dyDescent="0.2">
      <c r="B668" s="36"/>
      <c r="D668" s="37"/>
    </row>
    <row r="669" spans="2:4" s="20" customFormat="1" x14ac:dyDescent="0.2">
      <c r="B669" s="36"/>
      <c r="D669" s="37"/>
    </row>
    <row r="670" spans="2:4" s="20" customFormat="1" x14ac:dyDescent="0.2">
      <c r="B670" s="36"/>
      <c r="D670" s="37"/>
    </row>
    <row r="671" spans="2:4" s="20" customFormat="1" ht="15" x14ac:dyDescent="0.25">
      <c r="B671" s="39"/>
      <c r="D671" s="37"/>
    </row>
    <row r="672" spans="2:4" s="20" customFormat="1" x14ac:dyDescent="0.2">
      <c r="B672" s="36"/>
      <c r="D672" s="37"/>
    </row>
    <row r="673" spans="2:4" s="20" customFormat="1" ht="15" x14ac:dyDescent="0.25">
      <c r="B673" s="38"/>
      <c r="D673" s="37"/>
    </row>
    <row r="674" spans="2:4" s="20" customFormat="1" x14ac:dyDescent="0.2">
      <c r="B674" s="36"/>
      <c r="D674" s="37"/>
    </row>
    <row r="675" spans="2:4" s="20" customFormat="1" x14ac:dyDescent="0.2">
      <c r="B675" s="36"/>
      <c r="D675" s="37"/>
    </row>
    <row r="676" spans="2:4" s="20" customFormat="1" x14ac:dyDescent="0.2">
      <c r="B676" s="36"/>
      <c r="D676" s="37"/>
    </row>
    <row r="677" spans="2:4" s="20" customFormat="1" ht="15" x14ac:dyDescent="0.25">
      <c r="B677" s="39"/>
      <c r="D677" s="37"/>
    </row>
    <row r="678" spans="2:4" s="20" customFormat="1" x14ac:dyDescent="0.2">
      <c r="B678" s="36"/>
      <c r="D678" s="37"/>
    </row>
    <row r="679" spans="2:4" s="20" customFormat="1" ht="15" x14ac:dyDescent="0.25">
      <c r="B679" s="38"/>
      <c r="D679" s="37"/>
    </row>
    <row r="680" spans="2:4" s="20" customFormat="1" x14ac:dyDescent="0.2">
      <c r="B680" s="36"/>
      <c r="D680" s="37"/>
    </row>
    <row r="681" spans="2:4" s="20" customFormat="1" x14ac:dyDescent="0.2">
      <c r="B681" s="36"/>
      <c r="D681" s="37"/>
    </row>
    <row r="682" spans="2:4" s="20" customFormat="1" x14ac:dyDescent="0.2">
      <c r="B682" s="36"/>
      <c r="D682" s="37"/>
    </row>
    <row r="683" spans="2:4" s="20" customFormat="1" ht="15" x14ac:dyDescent="0.25">
      <c r="B683" s="38"/>
      <c r="D683" s="37"/>
    </row>
    <row r="684" spans="2:4" s="20" customFormat="1" x14ac:dyDescent="0.2">
      <c r="B684" s="36"/>
      <c r="D684" s="37"/>
    </row>
    <row r="685" spans="2:4" s="20" customFormat="1" x14ac:dyDescent="0.2">
      <c r="B685" s="36"/>
      <c r="D685" s="37"/>
    </row>
    <row r="686" spans="2:4" s="20" customFormat="1" x14ac:dyDescent="0.2">
      <c r="B686" s="36"/>
      <c r="D686" s="37"/>
    </row>
    <row r="687" spans="2:4" s="20" customFormat="1" ht="15" x14ac:dyDescent="0.25">
      <c r="B687" s="39"/>
      <c r="D687" s="37"/>
    </row>
    <row r="688" spans="2:4" s="20" customFormat="1" x14ac:dyDescent="0.2">
      <c r="B688" s="36"/>
      <c r="D688" s="37"/>
    </row>
    <row r="689" spans="2:4" s="20" customFormat="1" ht="15" x14ac:dyDescent="0.25">
      <c r="B689" s="38"/>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x14ac:dyDescent="0.2">
      <c r="B693" s="36"/>
      <c r="D693" s="37"/>
    </row>
    <row r="694" spans="2:4" s="20" customFormat="1" x14ac:dyDescent="0.2">
      <c r="B694" s="36"/>
      <c r="D694" s="37"/>
    </row>
    <row r="695" spans="2:4" s="20" customFormat="1" ht="15" x14ac:dyDescent="0.25">
      <c r="B695" s="39"/>
      <c r="D695" s="37"/>
    </row>
    <row r="696" spans="2:4" s="20" customFormat="1" x14ac:dyDescent="0.2">
      <c r="B696" s="36"/>
      <c r="D696" s="37"/>
    </row>
    <row r="697" spans="2:4" s="20" customFormat="1" ht="15" x14ac:dyDescent="0.25">
      <c r="B697" s="39"/>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9"/>
      <c r="D701" s="37"/>
    </row>
    <row r="702" spans="2:4" s="20" customFormat="1" x14ac:dyDescent="0.2">
      <c r="B702" s="36"/>
      <c r="D702" s="37"/>
    </row>
    <row r="703" spans="2:4" s="20" customFormat="1" ht="15" x14ac:dyDescent="0.25">
      <c r="B703" s="39"/>
      <c r="D703" s="37"/>
    </row>
    <row r="704" spans="2:4" s="20" customFormat="1" x14ac:dyDescent="0.2">
      <c r="B704" s="36"/>
      <c r="D704" s="37"/>
    </row>
    <row r="705" spans="2:4" s="20" customFormat="1" x14ac:dyDescent="0.2">
      <c r="B705" s="36"/>
      <c r="D705" s="37"/>
    </row>
    <row r="706" spans="2:4" s="20" customFormat="1" x14ac:dyDescent="0.2">
      <c r="B706" s="36"/>
      <c r="D706" s="37"/>
    </row>
    <row r="707" spans="2:4" s="20" customFormat="1" ht="15" x14ac:dyDescent="0.25">
      <c r="B707" s="39"/>
      <c r="D707" s="37"/>
    </row>
    <row r="708" spans="2:4" s="20" customFormat="1" x14ac:dyDescent="0.2">
      <c r="B708" s="36"/>
      <c r="D708" s="37"/>
    </row>
    <row r="709" spans="2:4" s="20" customFormat="1" x14ac:dyDescent="0.2">
      <c r="B709" s="36"/>
      <c r="D709" s="37"/>
    </row>
    <row r="710" spans="2:4" s="20" customFormat="1" x14ac:dyDescent="0.2">
      <c r="B710" s="36"/>
      <c r="D710" s="37"/>
    </row>
    <row r="711" spans="2:4" s="20" customFormat="1" ht="15" x14ac:dyDescent="0.25">
      <c r="B711" s="39"/>
      <c r="D711" s="37"/>
    </row>
    <row r="712" spans="2:4" s="20" customFormat="1" x14ac:dyDescent="0.2">
      <c r="B712" s="36"/>
      <c r="D712" s="37"/>
    </row>
    <row r="713" spans="2:4" s="20" customFormat="1" ht="15" x14ac:dyDescent="0.25">
      <c r="B713" s="38"/>
      <c r="D713" s="37"/>
    </row>
    <row r="714" spans="2:4" s="20" customFormat="1" x14ac:dyDescent="0.2">
      <c r="B714" s="36"/>
      <c r="D714" s="37"/>
    </row>
    <row r="715" spans="2:4" s="20" customFormat="1" x14ac:dyDescent="0.2">
      <c r="B715" s="36"/>
      <c r="D715" s="37"/>
    </row>
    <row r="716" spans="2:4" s="20" customFormat="1" x14ac:dyDescent="0.2">
      <c r="B716" s="36"/>
      <c r="D716" s="37"/>
    </row>
    <row r="717" spans="2:4" s="20" customFormat="1" ht="15" x14ac:dyDescent="0.25">
      <c r="B717" s="39"/>
      <c r="D717" s="37"/>
    </row>
    <row r="718" spans="2:4" s="20" customFormat="1" x14ac:dyDescent="0.2">
      <c r="B718" s="36"/>
      <c r="D718" s="37"/>
    </row>
    <row r="719" spans="2:4" s="20" customFormat="1" ht="15" x14ac:dyDescent="0.25">
      <c r="B719" s="38"/>
      <c r="D719" s="37"/>
    </row>
    <row r="720" spans="2:4" s="20" customFormat="1" x14ac:dyDescent="0.2">
      <c r="B720" s="36"/>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x14ac:dyDescent="0.2">
      <c r="B724" s="36"/>
      <c r="D724" s="37"/>
    </row>
    <row r="725" spans="2:4" s="20" customFormat="1" ht="15" x14ac:dyDescent="0.25">
      <c r="B725" s="39"/>
      <c r="D725" s="37"/>
    </row>
    <row r="726" spans="2:4" s="20" customFormat="1" ht="15" x14ac:dyDescent="0.25">
      <c r="B726" s="39"/>
      <c r="D726" s="37"/>
    </row>
    <row r="727" spans="2:4" s="20" customFormat="1" x14ac:dyDescent="0.2">
      <c r="B727" s="36"/>
      <c r="D727" s="37"/>
    </row>
    <row r="728" spans="2:4" s="20" customFormat="1" ht="15" x14ac:dyDescent="0.25">
      <c r="B728" s="39"/>
      <c r="D728" s="37"/>
    </row>
    <row r="729" spans="2:4" s="20" customFormat="1" x14ac:dyDescent="0.2">
      <c r="B729" s="36"/>
      <c r="D729" s="37"/>
    </row>
    <row r="730" spans="2:4" s="20" customFormat="1" ht="15" x14ac:dyDescent="0.25">
      <c r="B730" s="39"/>
      <c r="D730" s="37"/>
    </row>
    <row r="731" spans="2:4" s="20" customFormat="1" x14ac:dyDescent="0.2">
      <c r="B731" s="36"/>
      <c r="D731" s="37"/>
    </row>
    <row r="732" spans="2:4" s="20" customFormat="1" ht="15" x14ac:dyDescent="0.25">
      <c r="B732" s="39"/>
      <c r="D732" s="37"/>
    </row>
    <row r="733" spans="2:4" s="20" customFormat="1" x14ac:dyDescent="0.2">
      <c r="B733" s="36"/>
      <c r="D733" s="37"/>
    </row>
    <row r="734" spans="2:4" s="20" customFormat="1" x14ac:dyDescent="0.2">
      <c r="B734" s="36"/>
      <c r="D734" s="37"/>
    </row>
    <row r="735" spans="2:4" s="20" customFormat="1" x14ac:dyDescent="0.2">
      <c r="B735" s="36"/>
      <c r="D735" s="37"/>
    </row>
    <row r="736" spans="2:4" s="20" customFormat="1" ht="15" x14ac:dyDescent="0.25">
      <c r="B736" s="39"/>
      <c r="D736" s="37"/>
    </row>
    <row r="737" spans="2:4" s="20" customFormat="1" x14ac:dyDescent="0.2">
      <c r="B737" s="36"/>
      <c r="D737" s="37"/>
    </row>
    <row r="738" spans="2:4" s="20" customFormat="1" ht="15" x14ac:dyDescent="0.25">
      <c r="B738" s="38"/>
      <c r="D738" s="37"/>
    </row>
    <row r="739" spans="2:4" s="20" customFormat="1" x14ac:dyDescent="0.2">
      <c r="B739" s="36"/>
      <c r="D739" s="37"/>
    </row>
    <row r="740" spans="2:4" s="20" customFormat="1" x14ac:dyDescent="0.2">
      <c r="B740" s="36"/>
      <c r="D740" s="37"/>
    </row>
    <row r="741" spans="2:4" s="20" customFormat="1" x14ac:dyDescent="0.2">
      <c r="B741" s="36"/>
      <c r="D741" s="37"/>
    </row>
    <row r="742" spans="2:4" s="20" customFormat="1" ht="15" x14ac:dyDescent="0.25">
      <c r="B742" s="39"/>
      <c r="D742" s="37"/>
    </row>
    <row r="743" spans="2:4" s="20" customFormat="1" x14ac:dyDescent="0.2">
      <c r="B743" s="36"/>
      <c r="D743" s="37"/>
    </row>
    <row r="744" spans="2:4" s="20" customFormat="1" ht="15" x14ac:dyDescent="0.25">
      <c r="B744" s="38"/>
      <c r="D744" s="37"/>
    </row>
    <row r="745" spans="2:4" s="20" customFormat="1" x14ac:dyDescent="0.2">
      <c r="B745" s="36"/>
      <c r="D745" s="37"/>
    </row>
    <row r="746" spans="2:4" s="20" customFormat="1" x14ac:dyDescent="0.2">
      <c r="B746" s="36"/>
      <c r="D746" s="37"/>
    </row>
    <row r="747" spans="2:4" s="20" customFormat="1" x14ac:dyDescent="0.2">
      <c r="B747" s="36"/>
      <c r="D747" s="37"/>
    </row>
    <row r="748" spans="2:4" s="20" customFormat="1" ht="15" x14ac:dyDescent="0.25">
      <c r="B748" s="39"/>
      <c r="D748" s="37"/>
    </row>
    <row r="749" spans="2:4" s="20" customFormat="1" x14ac:dyDescent="0.2">
      <c r="B749" s="36"/>
      <c r="D749" s="37"/>
    </row>
    <row r="750" spans="2:4" s="20" customFormat="1" ht="15" x14ac:dyDescent="0.25">
      <c r="B750" s="38"/>
      <c r="D750" s="37"/>
    </row>
    <row r="751" spans="2:4" s="20" customFormat="1" x14ac:dyDescent="0.2">
      <c r="B751" s="36"/>
      <c r="D751" s="37"/>
    </row>
    <row r="752" spans="2:4" s="20" customFormat="1" x14ac:dyDescent="0.2">
      <c r="B752" s="36"/>
      <c r="D752" s="37"/>
    </row>
    <row r="753" spans="2:4" s="20" customFormat="1" x14ac:dyDescent="0.2">
      <c r="B753" s="36"/>
      <c r="D753" s="37"/>
    </row>
    <row r="754" spans="2:4" s="20" customFormat="1" x14ac:dyDescent="0.2">
      <c r="B754" s="36"/>
      <c r="D754" s="37"/>
    </row>
    <row r="755" spans="2:4" s="20" customFormat="1" x14ac:dyDescent="0.2">
      <c r="B755" s="36"/>
      <c r="D755" s="37"/>
    </row>
    <row r="756" spans="2:4" s="20" customFormat="1" ht="15" x14ac:dyDescent="0.25">
      <c r="B756" s="39"/>
      <c r="D756" s="37"/>
    </row>
    <row r="757" spans="2:4" s="20" customFormat="1" x14ac:dyDescent="0.2">
      <c r="B757" s="36"/>
      <c r="D757" s="37"/>
    </row>
    <row r="758" spans="2:4" s="20" customFormat="1" ht="15" x14ac:dyDescent="0.25">
      <c r="B758" s="39"/>
      <c r="D758" s="37"/>
    </row>
    <row r="759" spans="2:4" s="20" customFormat="1" x14ac:dyDescent="0.2">
      <c r="B759" s="36"/>
      <c r="D759" s="37"/>
    </row>
    <row r="760" spans="2:4" s="20" customFormat="1" ht="15" x14ac:dyDescent="0.25">
      <c r="B760" s="39"/>
      <c r="D760" s="37"/>
    </row>
    <row r="761" spans="2:4" s="20" customFormat="1" x14ac:dyDescent="0.2">
      <c r="B761" s="36"/>
      <c r="D761" s="37"/>
    </row>
    <row r="762" spans="2:4" s="20" customFormat="1" ht="15" x14ac:dyDescent="0.25">
      <c r="B762" s="39"/>
      <c r="D762" s="37"/>
    </row>
    <row r="763" spans="2:4" s="20" customFormat="1" x14ac:dyDescent="0.2">
      <c r="B763" s="36"/>
      <c r="D763" s="37"/>
    </row>
    <row r="764" spans="2:4" s="20" customFormat="1" ht="15" x14ac:dyDescent="0.25">
      <c r="B764" s="39"/>
      <c r="D764" s="37"/>
    </row>
    <row r="765" spans="2:4" s="20" customFormat="1" x14ac:dyDescent="0.2">
      <c r="B765" s="36"/>
      <c r="D765" s="37"/>
    </row>
    <row r="766" spans="2:4" s="20" customFormat="1" x14ac:dyDescent="0.2">
      <c r="B766" s="36"/>
      <c r="D766" s="37"/>
    </row>
    <row r="767" spans="2:4" s="20" customFormat="1" x14ac:dyDescent="0.2">
      <c r="B767" s="36"/>
      <c r="D767" s="37"/>
    </row>
    <row r="768" spans="2:4" s="20" customFormat="1" ht="15" x14ac:dyDescent="0.25">
      <c r="B768" s="39"/>
      <c r="D768" s="37"/>
    </row>
    <row r="769" spans="2:4" s="20" customFormat="1" x14ac:dyDescent="0.2">
      <c r="B769" s="36"/>
      <c r="D769" s="37"/>
    </row>
    <row r="770" spans="2:4" s="20" customFormat="1" ht="15" x14ac:dyDescent="0.25">
      <c r="B770" s="38"/>
      <c r="D770" s="37"/>
    </row>
    <row r="771" spans="2:4" s="20" customFormat="1" x14ac:dyDescent="0.2">
      <c r="B771" s="36"/>
      <c r="D771" s="37"/>
    </row>
    <row r="772" spans="2:4" s="20" customFormat="1" x14ac:dyDescent="0.2">
      <c r="B772" s="36"/>
      <c r="D772" s="37"/>
    </row>
    <row r="773" spans="2:4" s="20" customFormat="1" x14ac:dyDescent="0.2">
      <c r="B773" s="36"/>
      <c r="D773" s="37"/>
    </row>
    <row r="774" spans="2:4" s="20" customFormat="1" ht="15" x14ac:dyDescent="0.25">
      <c r="B774" s="38"/>
      <c r="D774" s="37"/>
    </row>
    <row r="775" spans="2:4" s="20" customFormat="1" x14ac:dyDescent="0.2">
      <c r="B775" s="36"/>
      <c r="D775" s="37"/>
    </row>
    <row r="776" spans="2:4" s="20" customFormat="1" x14ac:dyDescent="0.2">
      <c r="B776" s="36"/>
      <c r="D776" s="37"/>
    </row>
    <row r="777" spans="2:4" s="20" customFormat="1" x14ac:dyDescent="0.2">
      <c r="B777" s="36"/>
      <c r="D777" s="37"/>
    </row>
    <row r="778" spans="2:4" s="20" customFormat="1" ht="15" x14ac:dyDescent="0.25">
      <c r="B778" s="38"/>
      <c r="D778" s="37"/>
    </row>
    <row r="779" spans="2:4" s="20" customFormat="1" x14ac:dyDescent="0.2">
      <c r="B779" s="36"/>
      <c r="D779" s="37"/>
    </row>
    <row r="780" spans="2:4" s="20" customFormat="1" x14ac:dyDescent="0.2">
      <c r="B780" s="36"/>
      <c r="D780" s="37"/>
    </row>
    <row r="781" spans="2:4" s="20" customFormat="1" x14ac:dyDescent="0.2">
      <c r="B781" s="36"/>
      <c r="D781" s="37"/>
    </row>
    <row r="782" spans="2:4" s="20" customFormat="1" ht="15" x14ac:dyDescent="0.25">
      <c r="B782" s="38"/>
      <c r="D782" s="37"/>
    </row>
    <row r="783" spans="2:4" s="20" customFormat="1" x14ac:dyDescent="0.2">
      <c r="B783" s="36"/>
      <c r="D783" s="37"/>
    </row>
    <row r="784" spans="2:4" s="20" customFormat="1" x14ac:dyDescent="0.2">
      <c r="B784" s="36"/>
      <c r="D784" s="37"/>
    </row>
    <row r="785" spans="2:4" s="20" customFormat="1" x14ac:dyDescent="0.2">
      <c r="B785" s="36"/>
      <c r="D785" s="37"/>
    </row>
    <row r="786" spans="2:4" s="20" customFormat="1" ht="15" x14ac:dyDescent="0.25">
      <c r="B786" s="38"/>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ht="15" x14ac:dyDescent="0.25">
      <c r="B790" s="39"/>
      <c r="D790" s="37"/>
    </row>
    <row r="791" spans="2:4" s="20" customFormat="1" x14ac:dyDescent="0.2">
      <c r="B791" s="36"/>
      <c r="D791" s="37"/>
    </row>
    <row r="792" spans="2:4" s="20" customFormat="1" ht="15" x14ac:dyDescent="0.25">
      <c r="B792" s="38"/>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x14ac:dyDescent="0.2">
      <c r="B805" s="36"/>
      <c r="D805" s="37"/>
    </row>
    <row r="806" spans="2:4" s="20" customFormat="1" x14ac:dyDescent="0.2">
      <c r="B806" s="36"/>
      <c r="D806" s="37"/>
    </row>
    <row r="807" spans="2:4" s="20" customFormat="1" x14ac:dyDescent="0.2">
      <c r="B807" s="36"/>
      <c r="D807" s="37"/>
    </row>
    <row r="808" spans="2:4" s="20" customFormat="1" ht="15" x14ac:dyDescent="0.25">
      <c r="B808" s="39"/>
      <c r="D808" s="37"/>
    </row>
    <row r="809" spans="2:4" s="20" customFormat="1" x14ac:dyDescent="0.2">
      <c r="B809" s="36"/>
      <c r="D809" s="37"/>
    </row>
    <row r="810" spans="2:4" s="20" customFormat="1" ht="15" x14ac:dyDescent="0.25">
      <c r="B810" s="38"/>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ht="15" x14ac:dyDescent="0.25">
      <c r="B814" s="38"/>
      <c r="D814" s="37"/>
    </row>
    <row r="815" spans="2:4" s="20" customFormat="1" x14ac:dyDescent="0.2">
      <c r="B815" s="36"/>
      <c r="D815" s="37"/>
    </row>
    <row r="816" spans="2:4" s="20" customFormat="1" x14ac:dyDescent="0.2">
      <c r="B816" s="36"/>
      <c r="D816" s="37"/>
    </row>
    <row r="817" spans="2:4" s="20" customFormat="1" x14ac:dyDescent="0.2">
      <c r="B817" s="36"/>
      <c r="D817" s="37"/>
    </row>
    <row r="818" spans="2:4" s="20" customFormat="1" ht="15" x14ac:dyDescent="0.25">
      <c r="B818" s="38"/>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ht="15" x14ac:dyDescent="0.25">
      <c r="B822" s="39"/>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ht="15" x14ac:dyDescent="0.25">
      <c r="B826" s="39"/>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ht="15" x14ac:dyDescent="0.25">
      <c r="B832" s="39"/>
      <c r="D832" s="37"/>
    </row>
    <row r="833" spans="2:4" s="20" customFormat="1" x14ac:dyDescent="0.2">
      <c r="B833" s="36"/>
      <c r="D833" s="37"/>
    </row>
    <row r="834" spans="2:4" s="20" customFormat="1" ht="15" x14ac:dyDescent="0.25">
      <c r="B834" s="38"/>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ht="15" x14ac:dyDescent="0.25">
      <c r="B848" s="39"/>
      <c r="D848" s="37"/>
    </row>
    <row r="849" spans="2:4" s="20" customFormat="1" x14ac:dyDescent="0.2">
      <c r="B849" s="36"/>
      <c r="D849" s="37"/>
    </row>
    <row r="850" spans="2:4" s="20" customFormat="1" ht="15" x14ac:dyDescent="0.25">
      <c r="B850" s="38"/>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ht="15" x14ac:dyDescent="0.25">
      <c r="B858" s="38"/>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ht="15" x14ac:dyDescent="0.25">
      <c r="B884" s="38"/>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ht="15" x14ac:dyDescent="0.25">
      <c r="B888" s="39"/>
      <c r="D888" s="37"/>
    </row>
    <row r="889" spans="2:4" s="20" customFormat="1" x14ac:dyDescent="0.2">
      <c r="B889" s="36"/>
      <c r="D889" s="37"/>
    </row>
    <row r="890" spans="2:4" s="20" customFormat="1" ht="15" x14ac:dyDescent="0.25">
      <c r="B890" s="38"/>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ht="15" x14ac:dyDescent="0.25">
      <c r="B904" s="38"/>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x14ac:dyDescent="0.2">
      <c r="B911" s="36"/>
      <c r="D911" s="37"/>
    </row>
    <row r="912" spans="2:4" s="20" customFormat="1" ht="15" x14ac:dyDescent="0.25">
      <c r="B912" s="38"/>
      <c r="D912" s="37"/>
    </row>
    <row r="913" spans="2:4" s="20" customFormat="1" x14ac:dyDescent="0.2">
      <c r="B913" s="36"/>
      <c r="D913" s="37"/>
    </row>
    <row r="914" spans="2:4" s="20" customFormat="1" x14ac:dyDescent="0.2">
      <c r="B914" s="36"/>
      <c r="D914" s="37"/>
    </row>
    <row r="915" spans="2:4" s="20" customFormat="1" x14ac:dyDescent="0.2">
      <c r="B915" s="36"/>
      <c r="D915" s="37"/>
    </row>
    <row r="916" spans="2:4" s="20" customFormat="1" ht="15" x14ac:dyDescent="0.25">
      <c r="B916" s="39"/>
      <c r="D916" s="37"/>
    </row>
    <row r="917" spans="2:4" s="20" customFormat="1" x14ac:dyDescent="0.2">
      <c r="B917" s="36"/>
      <c r="D917" s="37"/>
    </row>
    <row r="918" spans="2:4" s="20" customFormat="1" ht="15" x14ac:dyDescent="0.25">
      <c r="B918" s="38"/>
      <c r="D918" s="37"/>
    </row>
    <row r="919" spans="2:4" s="20" customFormat="1" x14ac:dyDescent="0.2">
      <c r="B919" s="36"/>
      <c r="D919" s="37"/>
    </row>
    <row r="920" spans="2:4" s="20" customFormat="1" x14ac:dyDescent="0.2">
      <c r="B920" s="36"/>
      <c r="D920" s="37"/>
    </row>
    <row r="921" spans="2:4" s="20" customFormat="1" x14ac:dyDescent="0.2">
      <c r="B921" s="36"/>
      <c r="D921" s="37"/>
    </row>
    <row r="922" spans="2:4" s="20" customFormat="1" ht="15" x14ac:dyDescent="0.25">
      <c r="B922" s="39"/>
      <c r="D922" s="37"/>
    </row>
    <row r="923" spans="2:4" s="20" customFormat="1" x14ac:dyDescent="0.2">
      <c r="B923" s="36"/>
      <c r="D923" s="37"/>
    </row>
    <row r="924" spans="2:4" s="20" customFormat="1" x14ac:dyDescent="0.2">
      <c r="B924" s="36"/>
      <c r="D924" s="37"/>
    </row>
    <row r="925" spans="2:4" s="20" customFormat="1" x14ac:dyDescent="0.2">
      <c r="B925" s="36"/>
      <c r="D925" s="37"/>
    </row>
    <row r="926" spans="2:4" s="20" customFormat="1" ht="15" x14ac:dyDescent="0.25">
      <c r="B926" s="38"/>
      <c r="D926" s="37"/>
    </row>
    <row r="927" spans="2:4" s="20" customFormat="1" x14ac:dyDescent="0.2">
      <c r="B927" s="36"/>
      <c r="D927" s="37"/>
    </row>
    <row r="928" spans="2:4" s="20" customFormat="1" x14ac:dyDescent="0.2">
      <c r="B928" s="36"/>
      <c r="D928" s="37"/>
    </row>
    <row r="929" spans="2:4" s="20" customFormat="1" x14ac:dyDescent="0.2">
      <c r="B929" s="36"/>
      <c r="D929" s="37"/>
    </row>
    <row r="930" spans="2:4" s="20" customFormat="1" ht="15" x14ac:dyDescent="0.25">
      <c r="B930" s="39"/>
      <c r="D930" s="37"/>
    </row>
    <row r="931" spans="2:4" s="20" customFormat="1" x14ac:dyDescent="0.2">
      <c r="B931" s="36"/>
      <c r="D931" s="37"/>
    </row>
    <row r="932" spans="2:4" s="20" customFormat="1" ht="15" x14ac:dyDescent="0.25">
      <c r="B932" s="39"/>
      <c r="D932" s="37"/>
    </row>
    <row r="933" spans="2:4" s="20" customFormat="1" x14ac:dyDescent="0.2">
      <c r="B933" s="36"/>
      <c r="D933" s="37"/>
    </row>
    <row r="934" spans="2:4" s="20" customFormat="1" ht="15" x14ac:dyDescent="0.25">
      <c r="B934" s="39"/>
      <c r="D934" s="37"/>
    </row>
    <row r="935" spans="2:4" s="20" customFormat="1" x14ac:dyDescent="0.2">
      <c r="B935" s="36"/>
      <c r="D935" s="37"/>
    </row>
    <row r="936" spans="2:4" s="20" customFormat="1" ht="15" x14ac:dyDescent="0.25">
      <c r="B936" s="39"/>
      <c r="D936" s="37"/>
    </row>
    <row r="937" spans="2:4" s="20" customFormat="1" x14ac:dyDescent="0.2">
      <c r="B937" s="36"/>
      <c r="D937" s="37"/>
    </row>
    <row r="938" spans="2:4" s="20" customFormat="1" ht="15" x14ac:dyDescent="0.25">
      <c r="B938" s="39"/>
      <c r="D938" s="37"/>
    </row>
    <row r="939" spans="2:4" s="20" customFormat="1" x14ac:dyDescent="0.2">
      <c r="B939" s="36"/>
      <c r="D939" s="37"/>
    </row>
    <row r="940" spans="2:4" s="20" customFormat="1" x14ac:dyDescent="0.2">
      <c r="B940" s="36"/>
      <c r="D940" s="37"/>
    </row>
    <row r="941" spans="2:4" s="20" customFormat="1" x14ac:dyDescent="0.2">
      <c r="B941" s="36"/>
      <c r="D941" s="37"/>
    </row>
    <row r="942" spans="2:4" s="20" customFormat="1" ht="15" x14ac:dyDescent="0.25">
      <c r="B942" s="39"/>
      <c r="D942" s="37"/>
    </row>
    <row r="943" spans="2:4" s="20" customFormat="1" x14ac:dyDescent="0.2">
      <c r="B943" s="36"/>
      <c r="D943" s="37"/>
    </row>
    <row r="944" spans="2:4" s="20" customFormat="1" ht="15" x14ac:dyDescent="0.25">
      <c r="B944" s="38"/>
      <c r="D944" s="37"/>
    </row>
    <row r="945" spans="2:4" s="20" customFormat="1" x14ac:dyDescent="0.2">
      <c r="B945" s="36"/>
      <c r="D945" s="37"/>
    </row>
    <row r="946" spans="2:4" s="20" customFormat="1" x14ac:dyDescent="0.2">
      <c r="B946" s="36"/>
      <c r="D946" s="37"/>
    </row>
    <row r="947" spans="2:4" s="20" customFormat="1" x14ac:dyDescent="0.2">
      <c r="B947" s="36"/>
      <c r="D947" s="37"/>
    </row>
    <row r="948" spans="2:4" s="20" customFormat="1" ht="15" x14ac:dyDescent="0.25">
      <c r="B948" s="38"/>
      <c r="D948" s="37"/>
    </row>
    <row r="949" spans="2:4" s="20" customFormat="1" x14ac:dyDescent="0.2">
      <c r="B949" s="36"/>
      <c r="D949" s="37"/>
    </row>
    <row r="950" spans="2:4" s="20" customFormat="1" x14ac:dyDescent="0.2">
      <c r="B950" s="36"/>
      <c r="D950" s="37"/>
    </row>
    <row r="951" spans="2:4" s="20" customFormat="1" x14ac:dyDescent="0.2">
      <c r="B951" s="36"/>
      <c r="D951" s="37"/>
    </row>
    <row r="952" spans="2:4" s="20" customFormat="1" ht="15" x14ac:dyDescent="0.25">
      <c r="B952" s="39"/>
      <c r="D952" s="37"/>
    </row>
    <row r="953" spans="2:4" s="20" customFormat="1" x14ac:dyDescent="0.2">
      <c r="B953" s="36"/>
      <c r="D953" s="37"/>
    </row>
    <row r="954" spans="2:4" s="20" customFormat="1" ht="15" x14ac:dyDescent="0.25">
      <c r="B954" s="38"/>
      <c r="D954" s="37"/>
    </row>
    <row r="955" spans="2:4" s="20" customFormat="1" x14ac:dyDescent="0.2">
      <c r="B955" s="36"/>
      <c r="D955" s="37"/>
    </row>
    <row r="956" spans="2:4" s="20" customFormat="1" x14ac:dyDescent="0.2">
      <c r="B956" s="36"/>
      <c r="D956" s="37"/>
    </row>
    <row r="957" spans="2:4" s="20" customFormat="1" x14ac:dyDescent="0.2">
      <c r="B957" s="36"/>
      <c r="D957" s="37"/>
    </row>
    <row r="958" spans="2:4" s="20" customFormat="1" ht="15" x14ac:dyDescent="0.25">
      <c r="B958" s="39"/>
      <c r="D958" s="37"/>
    </row>
    <row r="959" spans="2:4" s="20" customFormat="1" x14ac:dyDescent="0.2">
      <c r="B959" s="36"/>
      <c r="D959" s="37"/>
    </row>
    <row r="960" spans="2:4" s="20" customFormat="1" ht="15" x14ac:dyDescent="0.25">
      <c r="B960" s="39"/>
      <c r="D960" s="37"/>
    </row>
    <row r="961" spans="2:4" s="20" customFormat="1" x14ac:dyDescent="0.2">
      <c r="B961" s="36"/>
      <c r="D961" s="37"/>
    </row>
    <row r="962" spans="2:4" s="20" customFormat="1" ht="15" x14ac:dyDescent="0.25">
      <c r="B962" s="39"/>
      <c r="D962" s="37"/>
    </row>
    <row r="963" spans="2:4" s="20" customFormat="1" x14ac:dyDescent="0.2">
      <c r="B963" s="36"/>
      <c r="D963" s="37"/>
    </row>
    <row r="964" spans="2:4" s="20" customFormat="1" ht="15" x14ac:dyDescent="0.25">
      <c r="B964" s="39"/>
      <c r="D964" s="37"/>
    </row>
    <row r="965" spans="2:4" s="20" customFormat="1" x14ac:dyDescent="0.2">
      <c r="B965" s="36"/>
      <c r="D965" s="37"/>
    </row>
    <row r="966" spans="2:4" s="20" customFormat="1" ht="15" x14ac:dyDescent="0.25">
      <c r="B966" s="39"/>
      <c r="D966" s="37"/>
    </row>
    <row r="967" spans="2:4" s="20" customFormat="1" x14ac:dyDescent="0.2">
      <c r="B967" s="36"/>
      <c r="D967" s="37"/>
    </row>
    <row r="968" spans="2:4" s="20" customFormat="1" x14ac:dyDescent="0.2">
      <c r="B968" s="36"/>
      <c r="D968" s="37"/>
    </row>
    <row r="969" spans="2:4" s="20" customFormat="1" x14ac:dyDescent="0.2">
      <c r="B969" s="36"/>
      <c r="D969" s="37"/>
    </row>
    <row r="970" spans="2:4" s="20" customFormat="1" ht="15" x14ac:dyDescent="0.25">
      <c r="B970" s="39"/>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ht="15" x14ac:dyDescent="0.25">
      <c r="B974" s="38"/>
      <c r="D974" s="37"/>
    </row>
    <row r="975" spans="2:4" s="20" customFormat="1" x14ac:dyDescent="0.2">
      <c r="B975" s="36"/>
      <c r="D975" s="37"/>
    </row>
    <row r="976" spans="2:4" s="20" customFormat="1" x14ac:dyDescent="0.2">
      <c r="B976" s="36"/>
      <c r="D976" s="37"/>
    </row>
    <row r="977" spans="2:4" s="20" customFormat="1" x14ac:dyDescent="0.2">
      <c r="B977" s="36"/>
      <c r="D977" s="37"/>
    </row>
    <row r="978" spans="2:4" s="20" customFormat="1" x14ac:dyDescent="0.2">
      <c r="B978" s="36"/>
      <c r="D978" s="37"/>
    </row>
    <row r="979" spans="2:4" s="20" customFormat="1" x14ac:dyDescent="0.2">
      <c r="B979" s="36"/>
      <c r="D979" s="37"/>
    </row>
    <row r="980" spans="2:4" s="20" customFormat="1" ht="15" x14ac:dyDescent="0.25">
      <c r="B980" s="39"/>
      <c r="D980" s="37"/>
    </row>
    <row r="981" spans="2:4" s="20" customFormat="1" x14ac:dyDescent="0.2">
      <c r="B981" s="36"/>
      <c r="D981" s="37"/>
    </row>
    <row r="982" spans="2:4" s="20" customFormat="1" ht="15" x14ac:dyDescent="0.25">
      <c r="B982" s="38"/>
      <c r="D982" s="37"/>
    </row>
    <row r="983" spans="2:4" s="20" customFormat="1" x14ac:dyDescent="0.2">
      <c r="B983" s="36"/>
      <c r="D983" s="37"/>
    </row>
    <row r="984" spans="2:4" s="20" customFormat="1" x14ac:dyDescent="0.2">
      <c r="B984" s="36"/>
      <c r="D984" s="37"/>
    </row>
    <row r="985" spans="2:4" s="20" customFormat="1" x14ac:dyDescent="0.2">
      <c r="B985" s="36"/>
      <c r="D985" s="37"/>
    </row>
    <row r="986" spans="2:4" s="20" customFormat="1" ht="15" x14ac:dyDescent="0.25">
      <c r="B986" s="39"/>
      <c r="D986" s="37"/>
    </row>
    <row r="987" spans="2:4" s="20" customFormat="1" x14ac:dyDescent="0.2">
      <c r="B987" s="36"/>
      <c r="D987" s="37"/>
    </row>
    <row r="988" spans="2:4" s="20" customFormat="1" ht="15" x14ac:dyDescent="0.25">
      <c r="B988" s="38"/>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x14ac:dyDescent="0.2">
      <c r="B993" s="36"/>
      <c r="D993" s="37"/>
    </row>
    <row r="994" spans="2:4" s="20" customFormat="1" ht="15" x14ac:dyDescent="0.25">
      <c r="B994" s="39"/>
      <c r="D994" s="37"/>
    </row>
    <row r="995" spans="2:4" s="20" customFormat="1" x14ac:dyDescent="0.2">
      <c r="B995" s="36"/>
      <c r="D995" s="37"/>
    </row>
    <row r="996" spans="2:4" s="20" customFormat="1" ht="15" x14ac:dyDescent="0.25">
      <c r="B996" s="38"/>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ht="15" x14ac:dyDescent="0.25">
      <c r="B1002" s="38"/>
      <c r="D1002" s="37"/>
    </row>
    <row r="1003" spans="2:4" s="20" customFormat="1" x14ac:dyDescent="0.2">
      <c r="B1003" s="36"/>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x14ac:dyDescent="0.2">
      <c r="B1007" s="36"/>
      <c r="D1007" s="37"/>
    </row>
    <row r="1008" spans="2:4" s="20" customFormat="1" x14ac:dyDescent="0.2">
      <c r="B1008" s="36"/>
      <c r="D1008" s="37"/>
    </row>
    <row r="1009" spans="2:4" s="20" customFormat="1" x14ac:dyDescent="0.2">
      <c r="B1009" s="36"/>
      <c r="D1009" s="37"/>
    </row>
    <row r="1010" spans="2:4" s="20" customFormat="1" ht="15" x14ac:dyDescent="0.25">
      <c r="B1010" s="39"/>
      <c r="D1010" s="37"/>
    </row>
    <row r="1011" spans="2:4" s="20" customFormat="1" x14ac:dyDescent="0.2">
      <c r="B1011" s="36"/>
      <c r="D1011" s="37"/>
    </row>
    <row r="1012" spans="2:4" s="20" customFormat="1" ht="15" x14ac:dyDescent="0.25">
      <c r="B1012" s="38"/>
      <c r="D1012" s="37"/>
    </row>
    <row r="1013" spans="2:4" s="20" customFormat="1" x14ac:dyDescent="0.2">
      <c r="B1013" s="36"/>
      <c r="D1013" s="37"/>
    </row>
    <row r="1014" spans="2:4" s="20" customFormat="1" x14ac:dyDescent="0.2">
      <c r="B1014" s="36"/>
      <c r="D1014" s="37"/>
    </row>
    <row r="1015" spans="2:4" s="20" customFormat="1" x14ac:dyDescent="0.2">
      <c r="B1015" s="36"/>
      <c r="D1015" s="37"/>
    </row>
    <row r="1016" spans="2:4" s="20" customFormat="1" ht="15" x14ac:dyDescent="0.25">
      <c r="B1016" s="38"/>
      <c r="D1016" s="37"/>
    </row>
    <row r="1017" spans="2:4" s="20" customFormat="1" x14ac:dyDescent="0.2">
      <c r="B1017" s="36"/>
      <c r="D1017" s="37"/>
    </row>
    <row r="1018" spans="2:4" s="20" customFormat="1" x14ac:dyDescent="0.2">
      <c r="B1018" s="36"/>
      <c r="D1018" s="37"/>
    </row>
    <row r="1019" spans="2:4" s="20" customFormat="1" x14ac:dyDescent="0.2">
      <c r="B1019" s="36"/>
      <c r="D1019" s="37"/>
    </row>
    <row r="1020" spans="2:4" s="20" customFormat="1" ht="15" x14ac:dyDescent="0.25">
      <c r="B1020" s="39"/>
      <c r="D1020" s="37"/>
    </row>
    <row r="1021" spans="2:4" s="20" customFormat="1" x14ac:dyDescent="0.2">
      <c r="B1021" s="36"/>
      <c r="D1021" s="37"/>
    </row>
    <row r="1022" spans="2:4" s="20" customFormat="1" ht="15" x14ac:dyDescent="0.25">
      <c r="B1022" s="39"/>
      <c r="D1022" s="37"/>
    </row>
    <row r="1023" spans="2:4" s="20" customFormat="1" x14ac:dyDescent="0.2">
      <c r="B1023" s="36"/>
      <c r="D1023" s="37"/>
    </row>
    <row r="1024" spans="2:4" s="20" customFormat="1" ht="15" x14ac:dyDescent="0.25">
      <c r="B1024" s="39"/>
      <c r="D1024" s="37"/>
    </row>
    <row r="1025" spans="2:5" s="20" customFormat="1" x14ac:dyDescent="0.2">
      <c r="B1025" s="36"/>
      <c r="D1025" s="37"/>
    </row>
    <row r="1026" spans="2:5" s="20" customFormat="1" ht="15" x14ac:dyDescent="0.25">
      <c r="B1026" s="39"/>
      <c r="D1026" s="37"/>
    </row>
    <row r="1027" spans="2:5" s="20" customFormat="1" x14ac:dyDescent="0.2">
      <c r="B1027" s="36"/>
      <c r="D1027" s="37"/>
    </row>
    <row r="1028" spans="2:5" s="20" customFormat="1" ht="15" x14ac:dyDescent="0.25">
      <c r="B1028" s="38"/>
      <c r="D1028" s="37"/>
    </row>
    <row r="1029" spans="2:5" s="20" customFormat="1" x14ac:dyDescent="0.2">
      <c r="B1029" s="36"/>
      <c r="D1029" s="37"/>
    </row>
    <row r="1030" spans="2:5" s="20" customFormat="1" x14ac:dyDescent="0.2">
      <c r="B1030" s="40"/>
      <c r="C1030" s="41"/>
      <c r="D1030" s="42"/>
      <c r="E1030" s="43"/>
    </row>
    <row r="1031" spans="2:5" s="20" customFormat="1" x14ac:dyDescent="0.2">
      <c r="B1031" s="36"/>
      <c r="D1031" s="37"/>
    </row>
    <row r="1032" spans="2:5" s="20" customFormat="1" x14ac:dyDescent="0.2">
      <c r="B1032" s="36"/>
      <c r="D1032" s="44"/>
    </row>
    <row r="1033" spans="2:5" s="20" customFormat="1" x14ac:dyDescent="0.2">
      <c r="B1033" s="36"/>
      <c r="D1033" s="37"/>
    </row>
    <row r="1034" spans="2:5" s="20" customFormat="1" x14ac:dyDescent="0.2">
      <c r="B1034" s="36"/>
      <c r="D1034" s="44"/>
    </row>
    <row r="1035" spans="2:5" s="20" customFormat="1" x14ac:dyDescent="0.2">
      <c r="B1035" s="36"/>
      <c r="D1035" s="37"/>
    </row>
    <row r="1036" spans="2:5" s="20" customFormat="1" ht="15" x14ac:dyDescent="0.25">
      <c r="B1036" s="39"/>
      <c r="D1036" s="37"/>
    </row>
    <row r="1037" spans="2:5" s="20" customFormat="1" x14ac:dyDescent="0.2">
      <c r="B1037" s="45"/>
      <c r="C1037" s="46"/>
      <c r="D1037" s="47"/>
      <c r="E1037" s="47"/>
    </row>
    <row r="1038" spans="2:5" s="20" customFormat="1" x14ac:dyDescent="0.2">
      <c r="B1038" s="36"/>
      <c r="D1038" s="37"/>
      <c r="E1038" s="37"/>
    </row>
    <row r="1039" spans="2:5" s="20" customFormat="1" x14ac:dyDescent="0.2">
      <c r="B1039" s="36"/>
      <c r="D1039" s="44"/>
    </row>
    <row r="1040" spans="2:5" s="20" customFormat="1" x14ac:dyDescent="0.2">
      <c r="B1040" s="36"/>
      <c r="D1040" s="37"/>
    </row>
    <row r="1041" spans="2:5" s="20" customFormat="1" x14ac:dyDescent="0.2">
      <c r="B1041" s="36"/>
      <c r="D1041" s="44"/>
    </row>
    <row r="1042" spans="2:5" s="20" customFormat="1" x14ac:dyDescent="0.2">
      <c r="B1042" s="36"/>
      <c r="D1042" s="37"/>
    </row>
    <row r="1043" spans="2:5" s="20" customFormat="1" ht="15" x14ac:dyDescent="0.25">
      <c r="B1043" s="39"/>
      <c r="D1043" s="37"/>
    </row>
    <row r="1044" spans="2:5" s="20" customFormat="1" x14ac:dyDescent="0.2">
      <c r="B1044" s="36"/>
      <c r="D1044" s="37"/>
    </row>
    <row r="1045" spans="2:5" s="20" customFormat="1" x14ac:dyDescent="0.2">
      <c r="B1045" s="45"/>
      <c r="C1045" s="46"/>
      <c r="D1045" s="47"/>
      <c r="E1045" s="46"/>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ht="15" x14ac:dyDescent="0.25">
      <c r="B1051" s="39"/>
      <c r="D1051" s="37"/>
    </row>
    <row r="1052" spans="2:5" s="20" customFormat="1" x14ac:dyDescent="0.2">
      <c r="B1052" s="45"/>
      <c r="C1052" s="46"/>
      <c r="D1052" s="47"/>
      <c r="E1052" s="46"/>
    </row>
    <row r="1053" spans="2:5" s="20" customFormat="1" x14ac:dyDescent="0.2">
      <c r="B1053" s="36"/>
      <c r="D1053" s="37"/>
    </row>
    <row r="1054" spans="2:5" s="20" customFormat="1" x14ac:dyDescent="0.2">
      <c r="B1054" s="36"/>
      <c r="D1054" s="44"/>
    </row>
    <row r="1055" spans="2:5" s="20" customFormat="1" x14ac:dyDescent="0.2">
      <c r="B1055" s="36"/>
      <c r="D1055" s="37"/>
    </row>
    <row r="1056" spans="2:5" s="20" customFormat="1" x14ac:dyDescent="0.2">
      <c r="B1056" s="36"/>
      <c r="D1056" s="44"/>
    </row>
    <row r="1057" spans="2:4" s="20" customFormat="1" x14ac:dyDescent="0.2">
      <c r="B1057" s="36"/>
      <c r="D1057" s="37"/>
    </row>
    <row r="1058" spans="2:4" s="20" customFormat="1" ht="15" x14ac:dyDescent="0.25">
      <c r="B1058" s="39"/>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x14ac:dyDescent="0.2">
      <c r="B1089" s="36"/>
      <c r="D1089" s="37"/>
    </row>
    <row r="1090" spans="2:5" s="20" customFormat="1" x14ac:dyDescent="0.2">
      <c r="B1090" s="36"/>
      <c r="D1090" s="37"/>
    </row>
    <row r="1091" spans="2:5" s="20" customFormat="1" x14ac:dyDescent="0.2">
      <c r="B1091" s="36"/>
      <c r="D1091" s="37"/>
    </row>
    <row r="1092" spans="2:5" s="20" customFormat="1" x14ac:dyDescent="0.2">
      <c r="B1092" s="36"/>
      <c r="D1092" s="37"/>
    </row>
    <row r="1093" spans="2:5" s="20" customFormat="1" x14ac:dyDescent="0.2">
      <c r="B1093" s="36"/>
      <c r="D1093" s="37"/>
    </row>
    <row r="1094" spans="2:5" s="20" customFormat="1" x14ac:dyDescent="0.2">
      <c r="B1094" s="36"/>
      <c r="D1094" s="37"/>
    </row>
    <row r="1095" spans="2:5" s="20" customFormat="1" x14ac:dyDescent="0.2">
      <c r="B1095" s="36"/>
      <c r="D1095" s="37"/>
    </row>
    <row r="1096" spans="2:5" s="20" customFormat="1" ht="15" x14ac:dyDescent="0.25">
      <c r="B1096" s="39"/>
      <c r="D1096" s="37"/>
    </row>
    <row r="1097" spans="2:5" s="20" customFormat="1" x14ac:dyDescent="0.2">
      <c r="B1097" s="36"/>
      <c r="D1097" s="37"/>
    </row>
    <row r="1098" spans="2:5" s="20" customFormat="1" x14ac:dyDescent="0.2">
      <c r="B1098" s="40"/>
      <c r="C1098" s="41"/>
      <c r="D1098" s="42"/>
      <c r="E1098" s="41"/>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40"/>
      <c r="C1102" s="41"/>
      <c r="D1102" s="42"/>
      <c r="E1102" s="41"/>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row r="1284" spans="2:4" s="20" customFormat="1" x14ac:dyDescent="0.2">
      <c r="B1284" s="36"/>
      <c r="D1284" s="37"/>
    </row>
    <row r="1285" spans="2:4" s="20" customFormat="1" x14ac:dyDescent="0.2">
      <c r="B1285" s="36"/>
      <c r="D1285" s="37"/>
    </row>
    <row r="1286" spans="2:4" s="20" customFormat="1" x14ac:dyDescent="0.2">
      <c r="B1286" s="36"/>
      <c r="D1286" s="37"/>
    </row>
    <row r="1287" spans="2:4" s="20" customFormat="1" x14ac:dyDescent="0.2">
      <c r="B1287" s="36"/>
      <c r="D1287" s="37"/>
    </row>
    <row r="1288" spans="2:4" s="20" customFormat="1" x14ac:dyDescent="0.2">
      <c r="B1288" s="36"/>
      <c r="D1288"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64" max="5" man="1"/>
    <brk id="126" max="5" man="1"/>
    <brk id="179" max="16383" man="1"/>
    <brk id="187" max="16383" man="1"/>
    <brk id="204" max="16383" man="1"/>
    <brk id="232" max="5" man="1"/>
    <brk id="255" max="16383" man="1"/>
    <brk id="284" max="16383" man="1"/>
    <brk id="312" max="5" man="1"/>
    <brk id="348" max="5" man="1"/>
    <brk id="385" max="5" man="1"/>
    <brk id="398" max="16383" man="1"/>
    <brk id="424" max="16383" man="1"/>
    <brk id="435" max="16383" man="1"/>
    <brk id="458" max="16383" man="1"/>
    <brk id="465" max="16383" man="1"/>
    <brk id="488" max="16383" man="1"/>
    <brk id="503" max="16383" man="1"/>
    <brk id="517" max="16383" man="1"/>
    <brk id="526" max="16383" man="1"/>
    <brk id="542" max="16383" man="1"/>
    <brk id="551" max="16383" man="1"/>
    <brk id="579" max="16383" man="1"/>
    <brk id="587" max="16383" man="1"/>
    <brk id="616" max="16383" man="1"/>
    <brk id="653" max="16383" man="1"/>
    <brk id="673" max="16383" man="1"/>
    <brk id="675" max="16383" man="1"/>
    <brk id="682" max="16383" man="1"/>
    <brk id="695" max="16383" man="1"/>
    <brk id="725" max="16383" man="1"/>
    <brk id="756" max="16383" man="1"/>
    <brk id="781" max="16383" man="1"/>
    <brk id="785" max="16383" man="1"/>
    <brk id="809" max="16383" man="1"/>
    <brk id="840" max="16383" man="1"/>
    <brk id="847" max="16383" man="1"/>
    <brk id="875" max="16383" man="1"/>
    <brk id="917" max="16383" man="1"/>
    <brk id="930" max="16383" man="1"/>
    <brk id="958" max="16383" man="1"/>
    <brk id="985" max="16383" man="1"/>
    <brk id="993" max="16383" man="1"/>
    <brk id="1020" max="16383" man="1"/>
    <brk id="105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303"/>
  <sheetViews>
    <sheetView view="pageBreakPreview" topLeftCell="A91" zoomScaleNormal="100" zoomScaleSheetLayoutView="100" workbookViewId="0">
      <selection activeCell="F109" sqref="F109"/>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ht="28.5" x14ac:dyDescent="0.2">
      <c r="A1" s="8" t="s">
        <v>20</v>
      </c>
      <c r="B1" s="4"/>
      <c r="C1" s="9" t="s">
        <v>22</v>
      </c>
      <c r="D1" s="5" t="s">
        <v>21</v>
      </c>
      <c r="E1" s="10" t="s">
        <v>23</v>
      </c>
      <c r="F1" s="339" t="s">
        <v>24</v>
      </c>
    </row>
    <row r="2" spans="1:6" x14ac:dyDescent="0.2">
      <c r="A2" s="3"/>
      <c r="B2" s="4"/>
      <c r="C2" s="3"/>
      <c r="D2" s="5"/>
      <c r="E2" s="6"/>
      <c r="F2" s="82"/>
    </row>
    <row r="3" spans="1:6" ht="15" x14ac:dyDescent="0.25">
      <c r="A3" s="3"/>
      <c r="B3" s="50" t="s">
        <v>1</v>
      </c>
      <c r="C3" s="3"/>
      <c r="D3" s="5"/>
      <c r="E3" s="6"/>
      <c r="F3" s="82"/>
    </row>
    <row r="4" spans="1:6" ht="11.25" customHeight="1" x14ac:dyDescent="0.2">
      <c r="A4" s="3"/>
      <c r="B4" s="4"/>
      <c r="C4" s="3"/>
      <c r="D4" s="5"/>
      <c r="E4" s="6"/>
      <c r="F4" s="82"/>
    </row>
    <row r="5" spans="1:6" ht="15" x14ac:dyDescent="0.2">
      <c r="A5" s="3"/>
      <c r="B5" s="66" t="s">
        <v>245</v>
      </c>
      <c r="C5" s="26"/>
      <c r="D5" s="27"/>
      <c r="E5" s="28"/>
      <c r="F5" s="343"/>
    </row>
    <row r="6" spans="1:6" ht="11.25" customHeight="1" x14ac:dyDescent="0.2">
      <c r="A6" s="3"/>
      <c r="B6" s="66"/>
      <c r="C6" s="26"/>
      <c r="D6" s="27"/>
      <c r="E6" s="28"/>
      <c r="F6" s="343"/>
    </row>
    <row r="7" spans="1:6" ht="15" x14ac:dyDescent="0.2">
      <c r="A7" s="3"/>
      <c r="B7" s="66" t="s">
        <v>246</v>
      </c>
      <c r="C7" s="26"/>
      <c r="D7" s="27"/>
      <c r="E7" s="28"/>
      <c r="F7" s="343"/>
    </row>
    <row r="8" spans="1:6" ht="11.25" customHeight="1" x14ac:dyDescent="0.2">
      <c r="A8" s="3"/>
      <c r="B8" s="66"/>
      <c r="C8" s="26"/>
      <c r="D8" s="27"/>
      <c r="E8" s="28"/>
      <c r="F8" s="343"/>
    </row>
    <row r="9" spans="1:6" ht="15" x14ac:dyDescent="0.2">
      <c r="A9" s="3"/>
      <c r="B9" s="66" t="s">
        <v>146</v>
      </c>
      <c r="C9" s="16"/>
      <c r="D9" s="23"/>
      <c r="E9" s="24"/>
      <c r="F9" s="341"/>
    </row>
    <row r="10" spans="1:6" ht="15" x14ac:dyDescent="0.2">
      <c r="A10" s="3"/>
      <c r="B10" s="66" t="s">
        <v>147</v>
      </c>
      <c r="C10" s="16"/>
      <c r="D10" s="23"/>
      <c r="E10" s="24"/>
      <c r="F10" s="341"/>
    </row>
    <row r="11" spans="1:6" ht="15" x14ac:dyDescent="0.2">
      <c r="A11" s="3"/>
      <c r="B11" s="66" t="s">
        <v>148</v>
      </c>
      <c r="C11" s="16"/>
      <c r="D11" s="23"/>
      <c r="E11" s="24"/>
      <c r="F11" s="341"/>
    </row>
    <row r="12" spans="1:6" ht="15" x14ac:dyDescent="0.2">
      <c r="A12" s="3"/>
      <c r="B12" s="66" t="s">
        <v>149</v>
      </c>
      <c r="C12" s="16"/>
      <c r="D12" s="23"/>
      <c r="E12" s="24"/>
      <c r="F12" s="341"/>
    </row>
    <row r="13" spans="1:6" ht="15" x14ac:dyDescent="0.2">
      <c r="A13" s="3"/>
      <c r="B13" s="66" t="s">
        <v>150</v>
      </c>
      <c r="C13" s="16"/>
      <c r="D13" s="23"/>
      <c r="E13" s="24"/>
      <c r="F13" s="341"/>
    </row>
    <row r="14" spans="1:6" ht="11.25" customHeight="1" x14ac:dyDescent="0.2">
      <c r="A14" s="3"/>
      <c r="B14" s="66"/>
      <c r="C14" s="16"/>
      <c r="D14" s="23"/>
      <c r="E14" s="24"/>
      <c r="F14" s="341"/>
    </row>
    <row r="15" spans="1:6" ht="15" x14ac:dyDescent="0.2">
      <c r="A15" s="3"/>
      <c r="B15" s="66" t="s">
        <v>247</v>
      </c>
      <c r="C15" s="26"/>
      <c r="D15" s="27"/>
      <c r="E15" s="28"/>
      <c r="F15" s="343"/>
    </row>
    <row r="16" spans="1:6" ht="11.25" customHeight="1" x14ac:dyDescent="0.2">
      <c r="A16" s="3"/>
      <c r="B16" s="66"/>
      <c r="C16" s="26"/>
      <c r="D16" s="27"/>
      <c r="E16" s="28"/>
      <c r="F16" s="343"/>
    </row>
    <row r="17" spans="1:6" ht="15" x14ac:dyDescent="0.2">
      <c r="A17" s="3"/>
      <c r="B17" s="75" t="s">
        <v>257</v>
      </c>
      <c r="C17" s="26"/>
      <c r="D17" s="27"/>
      <c r="E17" s="28"/>
      <c r="F17" s="343"/>
    </row>
    <row r="18" spans="1:6" ht="11.25" customHeight="1" x14ac:dyDescent="0.2">
      <c r="A18" s="3"/>
      <c r="B18" s="75"/>
      <c r="C18" s="26"/>
      <c r="D18" s="27"/>
      <c r="E18" s="28"/>
      <c r="F18" s="343"/>
    </row>
    <row r="19" spans="1:6" x14ac:dyDescent="0.2">
      <c r="A19" s="3">
        <v>1</v>
      </c>
      <c r="B19" s="67" t="s">
        <v>248</v>
      </c>
      <c r="C19" s="72" t="s">
        <v>9</v>
      </c>
      <c r="D19" s="153">
        <f>38*6</f>
        <v>228</v>
      </c>
      <c r="E19" s="63"/>
      <c r="F19" s="345">
        <f>D19*E19</f>
        <v>0</v>
      </c>
    </row>
    <row r="20" spans="1:6" ht="11.25" customHeight="1" x14ac:dyDescent="0.2">
      <c r="A20" s="3"/>
      <c r="B20" s="67"/>
      <c r="C20" s="72"/>
      <c r="D20" s="153"/>
      <c r="E20" s="63"/>
      <c r="F20" s="345"/>
    </row>
    <row r="21" spans="1:6" x14ac:dyDescent="0.2">
      <c r="A21" s="3">
        <v>2</v>
      </c>
      <c r="B21" s="67" t="s">
        <v>249</v>
      </c>
      <c r="C21" s="72" t="s">
        <v>7</v>
      </c>
      <c r="D21" s="153">
        <v>12</v>
      </c>
      <c r="E21" s="63"/>
      <c r="F21" s="345">
        <f>D21*E21</f>
        <v>0</v>
      </c>
    </row>
    <row r="22" spans="1:6" ht="11.25" customHeight="1" x14ac:dyDescent="0.2">
      <c r="A22" s="3"/>
      <c r="B22" s="67"/>
      <c r="C22" s="72"/>
      <c r="D22" s="153"/>
      <c r="E22" s="63"/>
      <c r="F22" s="350"/>
    </row>
    <row r="23" spans="1:6" x14ac:dyDescent="0.2">
      <c r="A23" s="3">
        <v>3</v>
      </c>
      <c r="B23" s="67" t="s">
        <v>250</v>
      </c>
      <c r="C23" s="72" t="s">
        <v>7</v>
      </c>
      <c r="D23" s="153">
        <v>12</v>
      </c>
      <c r="E23" s="63"/>
      <c r="F23" s="345">
        <f>D23*E23</f>
        <v>0</v>
      </c>
    </row>
    <row r="24" spans="1:6" ht="11.25" customHeight="1" x14ac:dyDescent="0.2">
      <c r="A24" s="3"/>
      <c r="B24" s="67"/>
      <c r="C24" s="72"/>
      <c r="D24" s="153"/>
      <c r="E24" s="63"/>
      <c r="F24" s="350"/>
    </row>
    <row r="25" spans="1:6" x14ac:dyDescent="0.2">
      <c r="A25" s="3">
        <v>4</v>
      </c>
      <c r="B25" s="67" t="s">
        <v>251</v>
      </c>
      <c r="C25" s="72" t="s">
        <v>9</v>
      </c>
      <c r="D25" s="153">
        <v>31</v>
      </c>
      <c r="E25" s="63"/>
      <c r="F25" s="345">
        <f>D25*E25</f>
        <v>0</v>
      </c>
    </row>
    <row r="26" spans="1:6" ht="11.25" customHeight="1" x14ac:dyDescent="0.2">
      <c r="A26" s="3"/>
      <c r="B26" s="67"/>
      <c r="C26" s="72"/>
      <c r="D26" s="153"/>
      <c r="E26" s="63"/>
      <c r="F26" s="345"/>
    </row>
    <row r="27" spans="1:6" x14ac:dyDescent="0.2">
      <c r="A27" s="3">
        <v>5</v>
      </c>
      <c r="B27" s="67" t="s">
        <v>252</v>
      </c>
      <c r="C27" s="72" t="s">
        <v>7</v>
      </c>
      <c r="D27" s="153">
        <v>25</v>
      </c>
      <c r="E27" s="63"/>
      <c r="F27" s="345">
        <f>D27*E27</f>
        <v>0</v>
      </c>
    </row>
    <row r="28" spans="1:6" ht="11.25" customHeight="1" x14ac:dyDescent="0.2">
      <c r="A28" s="3"/>
      <c r="B28" s="67"/>
      <c r="C28" s="72"/>
      <c r="D28" s="153"/>
      <c r="E28" s="63"/>
      <c r="F28" s="345"/>
    </row>
    <row r="29" spans="1:6" x14ac:dyDescent="0.2">
      <c r="A29" s="3">
        <v>6</v>
      </c>
      <c r="B29" s="67" t="s">
        <v>253</v>
      </c>
      <c r="C29" s="72" t="s">
        <v>7</v>
      </c>
      <c r="D29" s="153">
        <v>12</v>
      </c>
      <c r="E29" s="63"/>
      <c r="F29" s="345">
        <f>D29*E29</f>
        <v>0</v>
      </c>
    </row>
    <row r="30" spans="1:6" ht="11.25" customHeight="1" x14ac:dyDescent="0.2">
      <c r="A30" s="3"/>
      <c r="B30" s="67"/>
      <c r="C30" s="72"/>
      <c r="D30" s="153"/>
      <c r="E30" s="63"/>
      <c r="F30" s="350"/>
    </row>
    <row r="31" spans="1:6" x14ac:dyDescent="0.2">
      <c r="A31" s="3">
        <v>7</v>
      </c>
      <c r="B31" s="67" t="s">
        <v>254</v>
      </c>
      <c r="C31" s="72" t="s">
        <v>7</v>
      </c>
      <c r="D31" s="153">
        <v>12</v>
      </c>
      <c r="E31" s="63"/>
      <c r="F31" s="345">
        <f>D31*E31</f>
        <v>0</v>
      </c>
    </row>
    <row r="32" spans="1:6" ht="11.25" customHeight="1" x14ac:dyDescent="0.2">
      <c r="A32" s="3"/>
      <c r="B32" s="67"/>
      <c r="C32" s="72"/>
      <c r="D32" s="153"/>
      <c r="E32" s="63"/>
      <c r="F32" s="350"/>
    </row>
    <row r="33" spans="1:7" ht="15" x14ac:dyDescent="0.2">
      <c r="A33" s="3"/>
      <c r="B33" s="66" t="s">
        <v>255</v>
      </c>
      <c r="C33" s="70"/>
      <c r="D33" s="116"/>
      <c r="E33" s="28"/>
      <c r="F33" s="343"/>
    </row>
    <row r="34" spans="1:7" ht="11.25" customHeight="1" x14ac:dyDescent="0.2">
      <c r="A34" s="3"/>
      <c r="B34" s="66"/>
      <c r="C34" s="70"/>
      <c r="D34" s="116"/>
      <c r="E34" s="28"/>
      <c r="F34" s="343"/>
    </row>
    <row r="35" spans="1:7" ht="15" x14ac:dyDescent="0.2">
      <c r="A35" s="3"/>
      <c r="B35" s="75" t="s">
        <v>258</v>
      </c>
      <c r="C35" s="70"/>
      <c r="D35" s="116"/>
      <c r="E35" s="28"/>
      <c r="F35" s="343"/>
    </row>
    <row r="36" spans="1:7" ht="11.25" customHeight="1" x14ac:dyDescent="0.2">
      <c r="A36" s="3"/>
      <c r="B36" s="75"/>
      <c r="C36" s="70"/>
      <c r="D36" s="116"/>
      <c r="E36" s="28"/>
      <c r="F36" s="343"/>
    </row>
    <row r="37" spans="1:7" ht="28.5" x14ac:dyDescent="0.2">
      <c r="A37" s="12">
        <v>8</v>
      </c>
      <c r="B37" s="67" t="s">
        <v>256</v>
      </c>
      <c r="C37" s="72" t="s">
        <v>7</v>
      </c>
      <c r="D37" s="153"/>
      <c r="E37" s="164"/>
      <c r="F37" s="345">
        <f>D37*E37</f>
        <v>0</v>
      </c>
    </row>
    <row r="38" spans="1:7" ht="11.25" customHeight="1" x14ac:dyDescent="0.2">
      <c r="A38" s="12"/>
      <c r="B38" s="67"/>
      <c r="C38" s="72"/>
      <c r="D38" s="153"/>
      <c r="E38" s="164"/>
      <c r="F38" s="345"/>
    </row>
    <row r="39" spans="1:7" ht="85.5" x14ac:dyDescent="0.2">
      <c r="A39" s="12">
        <v>9</v>
      </c>
      <c r="B39" s="67" t="s">
        <v>235</v>
      </c>
      <c r="C39" s="72" t="s">
        <v>7</v>
      </c>
      <c r="D39" s="153"/>
      <c r="E39" s="63"/>
      <c r="F39" s="345">
        <f>D39*E39</f>
        <v>0</v>
      </c>
    </row>
    <row r="40" spans="1:7" ht="11.25" customHeight="1" x14ac:dyDescent="0.2">
      <c r="A40" s="9"/>
      <c r="B40" s="67"/>
      <c r="C40" s="70"/>
      <c r="D40" s="116"/>
      <c r="E40" s="81"/>
      <c r="F40" s="343"/>
    </row>
    <row r="41" spans="1:7" x14ac:dyDescent="0.2">
      <c r="A41" s="9">
        <v>10</v>
      </c>
      <c r="B41" s="4" t="s">
        <v>231</v>
      </c>
      <c r="C41" s="70" t="s">
        <v>7</v>
      </c>
      <c r="D41" s="116"/>
      <c r="E41" s="228"/>
      <c r="F41" s="345">
        <f>D41*E41</f>
        <v>0</v>
      </c>
    </row>
    <row r="42" spans="1:7" ht="11.25" customHeight="1" x14ac:dyDescent="0.25">
      <c r="A42" s="9"/>
      <c r="B42" s="51"/>
      <c r="C42" s="70"/>
      <c r="D42" s="116"/>
      <c r="E42" s="228"/>
      <c r="F42" s="343"/>
    </row>
    <row r="43" spans="1:7" ht="15" x14ac:dyDescent="0.25">
      <c r="A43" s="9"/>
      <c r="B43" s="50" t="s">
        <v>232</v>
      </c>
      <c r="C43" s="72"/>
      <c r="D43" s="153"/>
      <c r="E43" s="63"/>
      <c r="F43" s="345"/>
      <c r="G43" s="20"/>
    </row>
    <row r="44" spans="1:7" ht="11.25" customHeight="1" x14ac:dyDescent="0.2">
      <c r="A44" s="9"/>
      <c r="B44" s="4"/>
      <c r="C44" s="9"/>
      <c r="D44" s="5"/>
      <c r="E44" s="229"/>
      <c r="F44" s="11"/>
    </row>
    <row r="45" spans="1:7" x14ac:dyDescent="0.2">
      <c r="A45" s="9">
        <v>11</v>
      </c>
      <c r="B45" s="4" t="s">
        <v>238</v>
      </c>
      <c r="C45" s="70" t="s">
        <v>7</v>
      </c>
      <c r="D45" s="153"/>
      <c r="E45" s="63"/>
      <c r="F45" s="345">
        <f>D45*E45</f>
        <v>0</v>
      </c>
    </row>
    <row r="46" spans="1:7" ht="11.25" customHeight="1" x14ac:dyDescent="0.2">
      <c r="A46" s="9"/>
      <c r="B46" s="53"/>
      <c r="C46" s="9"/>
      <c r="D46" s="5"/>
      <c r="E46" s="229"/>
      <c r="F46" s="11"/>
    </row>
    <row r="47" spans="1:7" ht="15" customHeight="1" x14ac:dyDescent="0.25">
      <c r="A47" s="9"/>
      <c r="B47" s="50" t="s">
        <v>233</v>
      </c>
      <c r="C47" s="9"/>
      <c r="D47" s="5"/>
      <c r="E47" s="229"/>
      <c r="F47" s="77"/>
    </row>
    <row r="48" spans="1:7" ht="11.25" customHeight="1" x14ac:dyDescent="0.25">
      <c r="A48" s="9"/>
      <c r="B48" s="50"/>
      <c r="C48" s="9"/>
      <c r="D48" s="5"/>
      <c r="E48" s="229"/>
      <c r="F48" s="77"/>
    </row>
    <row r="49" spans="1:6" ht="15" x14ac:dyDescent="0.25">
      <c r="A49" s="9"/>
      <c r="B49" s="50" t="s">
        <v>236</v>
      </c>
      <c r="C49" s="9"/>
      <c r="D49" s="5"/>
      <c r="E49" s="229"/>
      <c r="F49" s="11"/>
    </row>
    <row r="50" spans="1:6" ht="11.25" customHeight="1" x14ac:dyDescent="0.25">
      <c r="A50" s="9"/>
      <c r="B50" s="50"/>
      <c r="C50" s="9"/>
      <c r="D50" s="5"/>
      <c r="E50" s="230"/>
      <c r="F50" s="11"/>
    </row>
    <row r="51" spans="1:6" ht="28.5" x14ac:dyDescent="0.2">
      <c r="A51" s="12">
        <v>12</v>
      </c>
      <c r="B51" s="4" t="s">
        <v>237</v>
      </c>
      <c r="C51" s="70" t="s">
        <v>7</v>
      </c>
      <c r="D51" s="14"/>
      <c r="E51" s="231"/>
      <c r="F51" s="345">
        <f>D51*E51</f>
        <v>0</v>
      </c>
    </row>
    <row r="52" spans="1:6" ht="11.25" customHeight="1" x14ac:dyDescent="0.2">
      <c r="A52" s="12"/>
      <c r="B52" s="4"/>
      <c r="C52" s="71"/>
      <c r="D52" s="14"/>
      <c r="E52" s="231"/>
      <c r="F52" s="77"/>
    </row>
    <row r="53" spans="1:6" x14ac:dyDescent="0.2">
      <c r="A53" s="12">
        <v>13</v>
      </c>
      <c r="B53" s="4" t="s">
        <v>239</v>
      </c>
      <c r="C53" s="70" t="s">
        <v>7</v>
      </c>
      <c r="D53" s="14"/>
      <c r="E53" s="231"/>
      <c r="F53" s="345">
        <f>D53*E53</f>
        <v>0</v>
      </c>
    </row>
    <row r="54" spans="1:6" ht="11.25" customHeight="1" x14ac:dyDescent="0.2">
      <c r="A54" s="12"/>
      <c r="B54" s="4"/>
      <c r="C54" s="71"/>
      <c r="D54" s="14"/>
      <c r="E54" s="231"/>
      <c r="F54" s="77"/>
    </row>
    <row r="55" spans="1:6" ht="15" x14ac:dyDescent="0.25">
      <c r="A55" s="12"/>
      <c r="B55" s="50" t="s">
        <v>240</v>
      </c>
      <c r="C55" s="71"/>
      <c r="D55" s="14"/>
      <c r="E55" s="231"/>
      <c r="F55" s="77"/>
    </row>
    <row r="56" spans="1:6" ht="11.25" customHeight="1" x14ac:dyDescent="0.25">
      <c r="A56" s="12"/>
      <c r="B56" s="50"/>
      <c r="C56" s="71"/>
      <c r="D56" s="14"/>
      <c r="E56" s="231"/>
      <c r="F56" s="77"/>
    </row>
    <row r="57" spans="1:6" ht="15" x14ac:dyDescent="0.25">
      <c r="A57" s="12"/>
      <c r="B57" s="51" t="s">
        <v>236</v>
      </c>
      <c r="C57" s="71"/>
      <c r="D57" s="14"/>
      <c r="E57" s="231"/>
      <c r="F57" s="77"/>
    </row>
    <row r="58" spans="1:6" ht="11.25" customHeight="1" x14ac:dyDescent="0.2">
      <c r="A58" s="12"/>
      <c r="B58" s="4"/>
      <c r="C58" s="71"/>
      <c r="D58" s="14"/>
      <c r="E58" s="231"/>
      <c r="F58" s="77"/>
    </row>
    <row r="59" spans="1:6" x14ac:dyDescent="0.2">
      <c r="A59" s="9">
        <v>14</v>
      </c>
      <c r="B59" s="4" t="s">
        <v>234</v>
      </c>
      <c r="C59" s="70" t="s">
        <v>7</v>
      </c>
      <c r="D59" s="5"/>
      <c r="E59" s="230"/>
      <c r="F59" s="345">
        <f>D59*E59</f>
        <v>0</v>
      </c>
    </row>
    <row r="60" spans="1:6" x14ac:dyDescent="0.2">
      <c r="A60" s="9"/>
      <c r="B60" s="36"/>
      <c r="C60" s="37"/>
      <c r="D60" s="5"/>
      <c r="E60" s="230"/>
      <c r="F60" s="11"/>
    </row>
    <row r="61" spans="1:6" x14ac:dyDescent="0.2">
      <c r="A61" s="9">
        <v>15</v>
      </c>
      <c r="B61" s="215" t="s">
        <v>241</v>
      </c>
      <c r="C61" s="70" t="s">
        <v>7</v>
      </c>
      <c r="D61" s="5"/>
      <c r="E61" s="230"/>
      <c r="F61" s="345">
        <f>D61*E61</f>
        <v>0</v>
      </c>
    </row>
    <row r="62" spans="1:6" x14ac:dyDescent="0.2">
      <c r="A62" s="9"/>
      <c r="B62" s="215"/>
      <c r="C62" s="215"/>
      <c r="D62" s="5"/>
      <c r="E62" s="230"/>
      <c r="F62" s="11"/>
    </row>
    <row r="63" spans="1:6" x14ac:dyDescent="0.2">
      <c r="A63" s="9">
        <v>16</v>
      </c>
      <c r="B63" s="215" t="s">
        <v>242</v>
      </c>
      <c r="C63" s="70" t="s">
        <v>7</v>
      </c>
      <c r="D63" s="5"/>
      <c r="E63" s="230"/>
      <c r="F63" s="345">
        <f>D63*E63</f>
        <v>0</v>
      </c>
    </row>
    <row r="64" spans="1:6" x14ac:dyDescent="0.2">
      <c r="A64" s="9"/>
      <c r="B64" s="215"/>
      <c r="C64" s="215"/>
      <c r="D64" s="5"/>
      <c r="E64" s="232"/>
      <c r="F64" s="11"/>
    </row>
    <row r="65" spans="1:6" x14ac:dyDescent="0.2">
      <c r="A65" s="9"/>
      <c r="B65" s="215"/>
      <c r="C65" s="215"/>
      <c r="D65" s="5"/>
      <c r="E65" s="233"/>
      <c r="F65" s="11"/>
    </row>
    <row r="66" spans="1:6" ht="15" x14ac:dyDescent="0.25">
      <c r="A66" s="9"/>
      <c r="B66" s="21" t="s">
        <v>28</v>
      </c>
      <c r="C66" s="17"/>
      <c r="D66" s="5"/>
      <c r="E66" s="18" t="s">
        <v>19</v>
      </c>
      <c r="F66" s="19">
        <f>SUM(F2:F65)</f>
        <v>0</v>
      </c>
    </row>
    <row r="67" spans="1:6" ht="15" x14ac:dyDescent="0.25">
      <c r="A67" s="3"/>
      <c r="B67" s="51" t="s">
        <v>25</v>
      </c>
      <c r="C67" s="3"/>
      <c r="D67" s="5"/>
      <c r="E67" s="6"/>
      <c r="F67" s="82"/>
    </row>
    <row r="68" spans="1:6" ht="15" x14ac:dyDescent="0.25">
      <c r="A68" s="3"/>
      <c r="B68" s="51" t="s">
        <v>230</v>
      </c>
      <c r="C68" s="3"/>
      <c r="D68" s="5"/>
      <c r="E68" s="6"/>
      <c r="F68" s="82"/>
    </row>
    <row r="69" spans="1:6" ht="15" x14ac:dyDescent="0.25">
      <c r="A69" s="3"/>
      <c r="B69" s="51" t="s">
        <v>259</v>
      </c>
      <c r="C69" s="3"/>
      <c r="D69" s="5"/>
      <c r="E69" s="6"/>
      <c r="F69" s="82"/>
    </row>
    <row r="70" spans="1:6" s="20" customFormat="1" ht="28.5" x14ac:dyDescent="0.2">
      <c r="A70" s="8" t="s">
        <v>20</v>
      </c>
      <c r="B70" s="4"/>
      <c r="C70" s="9" t="s">
        <v>22</v>
      </c>
      <c r="D70" s="5" t="s">
        <v>21</v>
      </c>
      <c r="E70" s="10" t="s">
        <v>23</v>
      </c>
      <c r="F70" s="339" t="s">
        <v>24</v>
      </c>
    </row>
    <row r="71" spans="1:6" s="20" customFormat="1" ht="15" x14ac:dyDescent="0.25">
      <c r="A71" s="3"/>
      <c r="B71" s="21" t="s">
        <v>49</v>
      </c>
      <c r="C71" s="3"/>
      <c r="D71" s="5"/>
      <c r="E71" s="6"/>
      <c r="F71" s="11">
        <f>F66</f>
        <v>0</v>
      </c>
    </row>
    <row r="72" spans="1:6" s="20" customFormat="1" ht="15" x14ac:dyDescent="0.25">
      <c r="A72" s="3"/>
      <c r="B72" s="50" t="s">
        <v>1</v>
      </c>
      <c r="C72" s="3"/>
      <c r="D72" s="5"/>
      <c r="E72" s="6"/>
      <c r="F72" s="82"/>
    </row>
    <row r="73" spans="1:6" s="20" customFormat="1" x14ac:dyDescent="0.2">
      <c r="A73" s="3"/>
      <c r="B73" s="4"/>
      <c r="C73" s="9"/>
      <c r="D73" s="5"/>
      <c r="E73" s="6"/>
      <c r="F73" s="82"/>
    </row>
    <row r="74" spans="1:6" s="20" customFormat="1" ht="15" x14ac:dyDescent="0.25">
      <c r="A74" s="3"/>
      <c r="B74" s="50" t="s">
        <v>17</v>
      </c>
      <c r="C74" s="9"/>
      <c r="D74" s="5"/>
      <c r="E74" s="6"/>
      <c r="F74" s="82"/>
    </row>
    <row r="75" spans="1:6" s="20" customFormat="1" x14ac:dyDescent="0.2">
      <c r="A75" s="12"/>
      <c r="B75" s="4"/>
      <c r="C75" s="37"/>
      <c r="D75" s="5"/>
      <c r="E75" s="167"/>
      <c r="F75" s="82"/>
    </row>
    <row r="76" spans="1:6" s="20" customFormat="1" x14ac:dyDescent="0.2">
      <c r="A76" s="9">
        <v>17</v>
      </c>
      <c r="B76" s="215" t="s">
        <v>243</v>
      </c>
      <c r="C76" s="223" t="s">
        <v>7</v>
      </c>
      <c r="D76" s="5">
        <v>9</v>
      </c>
      <c r="E76" s="167"/>
      <c r="F76" s="345">
        <f>D76*E76</f>
        <v>0</v>
      </c>
    </row>
    <row r="77" spans="1:6" s="20" customFormat="1" x14ac:dyDescent="0.2">
      <c r="A77" s="9"/>
      <c r="B77" s="215"/>
      <c r="C77" s="37"/>
      <c r="D77" s="5"/>
      <c r="E77" s="167"/>
      <c r="F77" s="82"/>
    </row>
    <row r="78" spans="1:6" s="20" customFormat="1" x14ac:dyDescent="0.2">
      <c r="A78" s="9">
        <v>18</v>
      </c>
      <c r="B78" s="215" t="s">
        <v>244</v>
      </c>
      <c r="C78" s="223" t="s">
        <v>7</v>
      </c>
      <c r="D78" s="5">
        <v>4</v>
      </c>
      <c r="E78" s="167"/>
      <c r="F78" s="345">
        <f>D78*E78</f>
        <v>0</v>
      </c>
    </row>
    <row r="79" spans="1:6" s="20" customFormat="1" x14ac:dyDescent="0.2">
      <c r="A79" s="9"/>
      <c r="B79" s="215"/>
      <c r="C79" s="37"/>
      <c r="D79" s="5"/>
      <c r="E79" s="167"/>
      <c r="F79" s="82"/>
    </row>
    <row r="80" spans="1:6" s="20" customFormat="1" ht="15" x14ac:dyDescent="0.2">
      <c r="A80" s="159"/>
      <c r="B80" s="184" t="s">
        <v>270</v>
      </c>
      <c r="C80" s="184"/>
      <c r="D80" s="224"/>
      <c r="E80" s="168"/>
      <c r="F80" s="77"/>
    </row>
    <row r="81" spans="1:6" s="20" customFormat="1" ht="15" x14ac:dyDescent="0.2">
      <c r="A81" s="54"/>
      <c r="B81" s="184"/>
      <c r="C81" s="184"/>
      <c r="D81" s="224"/>
      <c r="E81" s="168"/>
      <c r="F81" s="77"/>
    </row>
    <row r="82" spans="1:6" s="20" customFormat="1" ht="15" x14ac:dyDescent="0.2">
      <c r="A82" s="54"/>
      <c r="B82" s="177" t="s">
        <v>261</v>
      </c>
      <c r="C82" s="219"/>
      <c r="D82" s="224"/>
      <c r="E82" s="168"/>
      <c r="F82" s="340"/>
    </row>
    <row r="83" spans="1:6" s="20" customFormat="1" x14ac:dyDescent="0.2">
      <c r="A83" s="54"/>
      <c r="B83" s="219"/>
      <c r="C83" s="219"/>
      <c r="D83" s="56"/>
      <c r="E83" s="57"/>
      <c r="F83" s="340"/>
    </row>
    <row r="84" spans="1:6" s="20" customFormat="1" x14ac:dyDescent="0.2">
      <c r="A84" s="54">
        <v>19</v>
      </c>
      <c r="B84" s="219" t="s">
        <v>260</v>
      </c>
      <c r="C84" s="221" t="s">
        <v>9</v>
      </c>
      <c r="D84" s="225"/>
      <c r="E84" s="57"/>
      <c r="F84" s="345">
        <f>D84*E84</f>
        <v>0</v>
      </c>
    </row>
    <row r="85" spans="1:6" s="20" customFormat="1" x14ac:dyDescent="0.2">
      <c r="A85" s="54"/>
      <c r="B85" s="219"/>
      <c r="C85" s="221"/>
      <c r="D85" s="225"/>
      <c r="E85" s="57"/>
      <c r="F85" s="340"/>
    </row>
    <row r="86" spans="1:6" s="20" customFormat="1" x14ac:dyDescent="0.2">
      <c r="A86" s="22">
        <v>20</v>
      </c>
      <c r="B86" s="215" t="s">
        <v>263</v>
      </c>
      <c r="C86" s="222" t="s">
        <v>9</v>
      </c>
      <c r="D86" s="152"/>
      <c r="E86" s="227"/>
      <c r="F86" s="345">
        <f>D86*E86</f>
        <v>0</v>
      </c>
    </row>
    <row r="87" spans="1:6" s="20" customFormat="1" x14ac:dyDescent="0.2">
      <c r="A87" s="22"/>
      <c r="B87" s="215"/>
      <c r="C87" s="222"/>
      <c r="D87" s="23"/>
      <c r="E87" s="24"/>
      <c r="F87" s="341"/>
    </row>
    <row r="88" spans="1:6" s="20" customFormat="1" ht="15" x14ac:dyDescent="0.2">
      <c r="A88" s="22"/>
      <c r="B88" s="155" t="s">
        <v>272</v>
      </c>
      <c r="C88" s="219"/>
      <c r="D88" s="23"/>
      <c r="E88" s="24"/>
      <c r="F88" s="341"/>
    </row>
    <row r="89" spans="1:6" s="20" customFormat="1" x14ac:dyDescent="0.2">
      <c r="A89" s="22"/>
      <c r="B89" s="155"/>
      <c r="C89" s="219"/>
      <c r="D89" s="23"/>
      <c r="E89" s="24"/>
      <c r="F89" s="341"/>
    </row>
    <row r="90" spans="1:6" s="20" customFormat="1" x14ac:dyDescent="0.2">
      <c r="A90" s="22">
        <v>21</v>
      </c>
      <c r="B90" s="219" t="s">
        <v>262</v>
      </c>
      <c r="C90" s="70" t="s">
        <v>7</v>
      </c>
      <c r="D90" s="152"/>
      <c r="E90" s="227"/>
      <c r="F90" s="345">
        <f>D90*E90</f>
        <v>0</v>
      </c>
    </row>
    <row r="91" spans="1:6" s="20" customFormat="1" x14ac:dyDescent="0.2">
      <c r="A91" s="22"/>
      <c r="B91" s="219"/>
      <c r="C91" s="219"/>
      <c r="D91" s="23"/>
      <c r="E91" s="24"/>
      <c r="F91" s="341"/>
    </row>
    <row r="92" spans="1:6" s="20" customFormat="1" ht="15" x14ac:dyDescent="0.2">
      <c r="A92" s="22"/>
      <c r="B92" s="184" t="s">
        <v>271</v>
      </c>
      <c r="C92" s="184"/>
      <c r="D92" s="23"/>
      <c r="E92" s="24"/>
      <c r="F92" s="341"/>
    </row>
    <row r="93" spans="1:6" s="20" customFormat="1" x14ac:dyDescent="0.2">
      <c r="A93" s="54"/>
      <c r="B93" s="219"/>
      <c r="C93" s="219"/>
      <c r="D93" s="56"/>
      <c r="E93" s="57"/>
      <c r="F93" s="77"/>
    </row>
    <row r="94" spans="1:6" s="20" customFormat="1" ht="60" x14ac:dyDescent="0.2">
      <c r="A94" s="54"/>
      <c r="B94" s="220" t="s">
        <v>264</v>
      </c>
      <c r="C94" s="219"/>
      <c r="D94" s="56"/>
      <c r="E94" s="57"/>
      <c r="F94" s="342"/>
    </row>
    <row r="95" spans="1:6" s="20" customFormat="1" x14ac:dyDescent="0.2">
      <c r="A95" s="54"/>
      <c r="B95" s="55"/>
      <c r="C95" s="9"/>
      <c r="D95" s="56"/>
      <c r="E95" s="57"/>
      <c r="F95" s="342"/>
    </row>
    <row r="96" spans="1:6" s="20" customFormat="1" x14ac:dyDescent="0.2">
      <c r="A96" s="54">
        <v>22</v>
      </c>
      <c r="B96" s="67" t="s">
        <v>265</v>
      </c>
      <c r="C96" s="222" t="s">
        <v>9</v>
      </c>
      <c r="D96" s="225"/>
      <c r="E96" s="57"/>
      <c r="F96" s="345">
        <f>D96*E96</f>
        <v>0</v>
      </c>
    </row>
    <row r="97" spans="1:6" s="20" customFormat="1" ht="15" x14ac:dyDescent="0.2">
      <c r="A97" s="22"/>
      <c r="B97" s="1"/>
      <c r="C97" s="70"/>
      <c r="D97" s="116"/>
      <c r="E97" s="28"/>
      <c r="F97" s="343"/>
    </row>
    <row r="98" spans="1:6" s="20" customFormat="1" ht="15" x14ac:dyDescent="0.2">
      <c r="A98" s="22"/>
      <c r="B98" s="66" t="s">
        <v>266</v>
      </c>
      <c r="C98" s="70"/>
      <c r="D98" s="116"/>
      <c r="E98" s="28"/>
      <c r="F98" s="343"/>
    </row>
    <row r="99" spans="1:6" s="20" customFormat="1" ht="15" x14ac:dyDescent="0.2">
      <c r="A99" s="22"/>
      <c r="B99" s="60"/>
      <c r="C99" s="70"/>
      <c r="D99" s="116"/>
      <c r="E99" s="28"/>
      <c r="F99" s="343"/>
    </row>
    <row r="100" spans="1:6" s="20" customFormat="1" x14ac:dyDescent="0.2">
      <c r="A100" s="54">
        <v>23</v>
      </c>
      <c r="B100" s="67" t="s">
        <v>267</v>
      </c>
      <c r="C100" s="222" t="s">
        <v>9</v>
      </c>
      <c r="D100" s="153"/>
      <c r="E100" s="63"/>
      <c r="F100" s="345">
        <f>D100*E100</f>
        <v>0</v>
      </c>
    </row>
    <row r="101" spans="1:6" s="20" customFormat="1" ht="15" x14ac:dyDescent="0.2">
      <c r="A101" s="22"/>
      <c r="B101" s="1"/>
      <c r="C101" s="22"/>
      <c r="D101" s="33"/>
      <c r="E101" s="34"/>
      <c r="F101" s="344"/>
    </row>
    <row r="102" spans="1:6" s="20" customFormat="1" ht="15" x14ac:dyDescent="0.25">
      <c r="A102" s="12"/>
      <c r="B102" s="50" t="s">
        <v>268</v>
      </c>
      <c r="C102" s="9"/>
      <c r="D102" s="5"/>
      <c r="E102" s="6"/>
      <c r="F102" s="11"/>
    </row>
    <row r="103" spans="1:6" s="20" customFormat="1" ht="15" x14ac:dyDescent="0.25">
      <c r="A103" s="12"/>
      <c r="B103" s="50"/>
      <c r="C103" s="9"/>
      <c r="D103" s="5"/>
      <c r="E103" s="6"/>
      <c r="F103" s="11"/>
    </row>
    <row r="104" spans="1:6" s="20" customFormat="1" ht="99.75" x14ac:dyDescent="0.2">
      <c r="A104" s="12">
        <v>24</v>
      </c>
      <c r="B104" s="4" t="s">
        <v>269</v>
      </c>
      <c r="C104" s="71" t="s">
        <v>0</v>
      </c>
      <c r="D104" s="102">
        <v>1</v>
      </c>
      <c r="E104" s="6"/>
      <c r="F104" s="345">
        <f>D104*E104</f>
        <v>0</v>
      </c>
    </row>
    <row r="105" spans="1:6" s="20" customFormat="1" x14ac:dyDescent="0.2">
      <c r="A105" s="12"/>
      <c r="B105" s="4"/>
      <c r="C105" s="214"/>
      <c r="D105" s="5"/>
      <c r="E105" s="84"/>
      <c r="F105" s="11"/>
    </row>
    <row r="106" spans="1:6" s="20" customFormat="1" x14ac:dyDescent="0.2">
      <c r="A106" s="12"/>
      <c r="B106" s="4"/>
      <c r="C106" s="214"/>
      <c r="D106" s="5"/>
      <c r="E106" s="84"/>
      <c r="F106" s="11"/>
    </row>
    <row r="107" spans="1:6" s="20" customFormat="1" x14ac:dyDescent="0.2">
      <c r="A107" s="12"/>
      <c r="B107" s="4"/>
      <c r="C107" s="214"/>
      <c r="D107" s="5"/>
      <c r="E107" s="84"/>
      <c r="F107" s="11"/>
    </row>
    <row r="108" spans="1:6" s="20" customFormat="1" x14ac:dyDescent="0.2">
      <c r="A108" s="12"/>
      <c r="B108" s="4"/>
      <c r="C108" s="214"/>
      <c r="D108" s="5"/>
      <c r="E108" s="84"/>
      <c r="F108" s="11"/>
    </row>
    <row r="109" spans="1:6" s="20" customFormat="1" x14ac:dyDescent="0.2">
      <c r="A109" s="12"/>
      <c r="B109" s="4"/>
      <c r="C109" s="214"/>
      <c r="D109" s="5"/>
      <c r="E109" s="233"/>
      <c r="F109" s="11"/>
    </row>
    <row r="110" spans="1:6" s="20" customFormat="1" x14ac:dyDescent="0.2">
      <c r="A110" s="12"/>
      <c r="B110" s="4"/>
      <c r="C110" s="214"/>
      <c r="D110" s="5"/>
      <c r="E110" s="233"/>
      <c r="F110" s="11"/>
    </row>
    <row r="111" spans="1:6" s="20" customFormat="1" x14ac:dyDescent="0.2">
      <c r="A111" s="12"/>
      <c r="B111" s="4"/>
      <c r="C111" s="214"/>
      <c r="D111" s="5"/>
      <c r="E111" s="233"/>
      <c r="F111" s="11"/>
    </row>
    <row r="112" spans="1:6" s="20" customFormat="1" x14ac:dyDescent="0.2">
      <c r="A112" s="12"/>
      <c r="B112" s="4"/>
      <c r="C112" s="214"/>
      <c r="D112" s="5"/>
      <c r="E112" s="233"/>
      <c r="F112" s="11"/>
    </row>
    <row r="113" spans="1:6" s="20" customFormat="1" x14ac:dyDescent="0.2">
      <c r="A113" s="12"/>
      <c r="B113" s="4"/>
      <c r="C113" s="214"/>
      <c r="D113" s="5"/>
      <c r="E113" s="233"/>
      <c r="F113" s="11"/>
    </row>
    <row r="114" spans="1:6" s="20" customFormat="1" x14ac:dyDescent="0.2">
      <c r="A114" s="12"/>
      <c r="B114" s="4"/>
      <c r="C114" s="214"/>
      <c r="D114" s="5"/>
      <c r="E114" s="233"/>
      <c r="F114" s="11"/>
    </row>
    <row r="115" spans="1:6" s="20" customFormat="1" x14ac:dyDescent="0.2">
      <c r="A115" s="12"/>
      <c r="B115" s="4"/>
      <c r="C115" s="214"/>
      <c r="D115" s="5"/>
      <c r="E115" s="233"/>
      <c r="F115" s="11"/>
    </row>
    <row r="116" spans="1:6" s="20" customFormat="1" x14ac:dyDescent="0.2">
      <c r="A116" s="12"/>
      <c r="B116" s="4"/>
      <c r="C116" s="71"/>
      <c r="D116" s="14"/>
      <c r="E116" s="234"/>
      <c r="F116" s="77"/>
    </row>
    <row r="117" spans="1:6" s="20" customFormat="1" x14ac:dyDescent="0.2">
      <c r="A117" s="3"/>
      <c r="B117" s="65"/>
      <c r="C117" s="71"/>
      <c r="D117" s="5"/>
      <c r="E117" s="233"/>
      <c r="F117" s="11"/>
    </row>
    <row r="118" spans="1:6" s="20" customFormat="1" x14ac:dyDescent="0.2">
      <c r="A118" s="3"/>
      <c r="B118" s="4"/>
      <c r="C118" s="71"/>
      <c r="D118" s="5"/>
      <c r="E118" s="233"/>
      <c r="F118" s="11"/>
    </row>
    <row r="119" spans="1:6" s="20" customFormat="1" x14ac:dyDescent="0.2">
      <c r="A119" s="9"/>
      <c r="B119" s="4"/>
      <c r="C119" s="71"/>
      <c r="D119" s="5"/>
      <c r="E119" s="233"/>
      <c r="F119" s="77"/>
    </row>
    <row r="120" spans="1:6" s="20" customFormat="1" x14ac:dyDescent="0.2">
      <c r="A120" s="3"/>
      <c r="B120" s="4"/>
      <c r="C120" s="13"/>
      <c r="D120" s="5"/>
      <c r="E120" s="233"/>
      <c r="F120" s="11"/>
    </row>
    <row r="121" spans="1:6" s="20" customFormat="1" x14ac:dyDescent="0.2">
      <c r="A121" s="3"/>
      <c r="B121" s="4"/>
      <c r="C121" s="13"/>
      <c r="D121" s="5"/>
      <c r="E121" s="233"/>
      <c r="F121" s="11"/>
    </row>
    <row r="122" spans="1:6" s="20" customFormat="1" x14ac:dyDescent="0.2">
      <c r="A122" s="3"/>
      <c r="B122" s="4"/>
      <c r="C122" s="13"/>
      <c r="D122" s="5"/>
      <c r="E122" s="233"/>
      <c r="F122" s="11"/>
    </row>
    <row r="123" spans="1:6" s="20" customFormat="1" x14ac:dyDescent="0.2">
      <c r="A123" s="3"/>
      <c r="B123" s="4"/>
      <c r="C123" s="13"/>
      <c r="D123" s="5"/>
      <c r="E123" s="233"/>
      <c r="F123" s="11"/>
    </row>
    <row r="124" spans="1:6" s="20" customFormat="1" ht="15" x14ac:dyDescent="0.25">
      <c r="A124" s="3"/>
      <c r="B124" s="51"/>
      <c r="C124" s="3"/>
      <c r="D124" s="5"/>
      <c r="E124" s="233"/>
      <c r="F124" s="11"/>
    </row>
    <row r="125" spans="1:6" s="20" customFormat="1" ht="15" x14ac:dyDescent="0.25">
      <c r="A125" s="3"/>
      <c r="B125" s="21" t="s">
        <v>78</v>
      </c>
      <c r="C125" s="17"/>
      <c r="D125" s="5"/>
      <c r="E125" s="18" t="s">
        <v>19</v>
      </c>
      <c r="F125" s="19">
        <f>SUM(F71:F124)</f>
        <v>0</v>
      </c>
    </row>
    <row r="126" spans="1:6" s="20" customFormat="1" ht="15" x14ac:dyDescent="0.25">
      <c r="A126" s="3"/>
      <c r="B126" s="51" t="s">
        <v>25</v>
      </c>
      <c r="C126" s="3"/>
      <c r="D126" s="5"/>
      <c r="E126" s="6"/>
      <c r="F126" s="82"/>
    </row>
    <row r="127" spans="1:6" s="20" customFormat="1" ht="15" x14ac:dyDescent="0.25">
      <c r="A127" s="3"/>
      <c r="B127" s="51" t="s">
        <v>230</v>
      </c>
      <c r="C127" s="3"/>
      <c r="D127" s="5"/>
      <c r="E127" s="6"/>
      <c r="F127" s="82"/>
    </row>
    <row r="128" spans="1:6" s="20" customFormat="1" ht="15" x14ac:dyDescent="0.25">
      <c r="A128" s="3"/>
      <c r="B128" s="51" t="s">
        <v>259</v>
      </c>
      <c r="C128" s="3"/>
      <c r="D128" s="5"/>
      <c r="E128" s="6"/>
      <c r="F128" s="82"/>
    </row>
    <row r="129" spans="1:6" s="20" customFormat="1" x14ac:dyDescent="0.2">
      <c r="A129" s="86"/>
      <c r="B129" s="36"/>
      <c r="C129" s="37"/>
      <c r="D129" s="37"/>
      <c r="E129" s="37"/>
      <c r="F129" s="37"/>
    </row>
    <row r="130" spans="1:6" s="20" customFormat="1" ht="15" x14ac:dyDescent="0.25">
      <c r="B130" s="87"/>
      <c r="D130" s="37"/>
      <c r="F130" s="73"/>
    </row>
    <row r="131" spans="1:6" s="20" customFormat="1" ht="15" x14ac:dyDescent="0.25">
      <c r="B131" s="38"/>
      <c r="D131" s="37"/>
    </row>
    <row r="132" spans="1:6" s="20" customFormat="1" x14ac:dyDescent="0.2">
      <c r="B132" s="36"/>
      <c r="D132" s="37"/>
    </row>
    <row r="133" spans="1:6" s="20" customFormat="1" ht="15" x14ac:dyDescent="0.25">
      <c r="B133" s="38"/>
      <c r="D133" s="37"/>
    </row>
    <row r="134" spans="1:6" s="20" customFormat="1" x14ac:dyDescent="0.2">
      <c r="A134" s="88"/>
      <c r="B134" s="36"/>
      <c r="D134" s="37"/>
    </row>
    <row r="135" spans="1:6" s="20" customFormat="1" ht="15" x14ac:dyDescent="0.2">
      <c r="A135" s="89"/>
      <c r="B135" s="90"/>
      <c r="C135" s="91"/>
      <c r="D135" s="92"/>
      <c r="E135" s="58"/>
      <c r="F135" s="58"/>
    </row>
    <row r="136" spans="1:6" s="20" customFormat="1" x14ac:dyDescent="0.2">
      <c r="A136" s="89"/>
      <c r="B136" s="93"/>
      <c r="C136" s="94"/>
      <c r="D136" s="92"/>
      <c r="E136" s="58"/>
      <c r="F136" s="58"/>
    </row>
    <row r="137" spans="1:6" s="20" customFormat="1" x14ac:dyDescent="0.2">
      <c r="A137" s="85"/>
      <c r="B137" s="95"/>
      <c r="C137" s="86"/>
      <c r="D137" s="25"/>
      <c r="E137" s="25"/>
      <c r="F137" s="216"/>
    </row>
    <row r="138" spans="1:6" s="20" customFormat="1" ht="15" x14ac:dyDescent="0.2">
      <c r="A138" s="85"/>
      <c r="B138" s="96"/>
      <c r="C138" s="25"/>
      <c r="D138" s="25"/>
      <c r="E138" s="25"/>
      <c r="F138" s="25"/>
    </row>
    <row r="139" spans="1:6" s="20" customFormat="1" ht="15" x14ac:dyDescent="0.2">
      <c r="A139" s="85"/>
      <c r="B139" s="97"/>
      <c r="C139" s="25"/>
      <c r="D139" s="25"/>
      <c r="E139" s="25"/>
      <c r="F139" s="25"/>
    </row>
    <row r="140" spans="1:6" s="20" customFormat="1" x14ac:dyDescent="0.2">
      <c r="A140" s="89"/>
      <c r="B140" s="93"/>
      <c r="C140" s="91"/>
      <c r="D140" s="92"/>
      <c r="E140" s="58"/>
      <c r="F140" s="61"/>
    </row>
    <row r="141" spans="1:6" s="20" customFormat="1" ht="15" x14ac:dyDescent="0.2">
      <c r="A141" s="89"/>
      <c r="B141" s="90"/>
      <c r="C141" s="94"/>
      <c r="D141" s="92"/>
      <c r="E141" s="58"/>
      <c r="F141" s="61"/>
    </row>
    <row r="142" spans="1:6" s="20" customFormat="1" x14ac:dyDescent="0.2">
      <c r="A142" s="89"/>
      <c r="B142" s="93"/>
      <c r="C142" s="91"/>
      <c r="D142" s="92"/>
      <c r="E142" s="58"/>
      <c r="F142" s="61"/>
    </row>
    <row r="143" spans="1:6" s="20" customFormat="1" x14ac:dyDescent="0.2">
      <c r="A143" s="89"/>
      <c r="B143" s="95"/>
      <c r="C143" s="102"/>
      <c r="D143" s="99"/>
      <c r="E143" s="100"/>
      <c r="F143" s="216"/>
    </row>
    <row r="144" spans="1:6" s="20" customFormat="1" ht="15" x14ac:dyDescent="0.2">
      <c r="A144" s="85"/>
      <c r="B144" s="97"/>
      <c r="C144" s="29"/>
      <c r="D144" s="29"/>
      <c r="E144" s="29"/>
      <c r="F144" s="29"/>
    </row>
    <row r="145" spans="1:6" s="20" customFormat="1" x14ac:dyDescent="0.2">
      <c r="A145" s="85"/>
      <c r="B145" s="95"/>
      <c r="C145" s="102"/>
      <c r="D145" s="218"/>
      <c r="E145" s="218"/>
      <c r="F145" s="216"/>
    </row>
    <row r="146" spans="1:6" s="20" customFormat="1" ht="15" x14ac:dyDescent="0.2">
      <c r="A146" s="85"/>
      <c r="B146" s="96"/>
      <c r="C146" s="29"/>
      <c r="D146" s="29"/>
      <c r="E146" s="29"/>
      <c r="F146" s="29"/>
    </row>
    <row r="147" spans="1:6" s="20" customFormat="1" x14ac:dyDescent="0.2">
      <c r="A147" s="89"/>
      <c r="B147" s="93"/>
      <c r="C147" s="98"/>
      <c r="D147" s="99"/>
      <c r="E147" s="100"/>
      <c r="F147" s="64"/>
    </row>
    <row r="148" spans="1:6" s="20" customFormat="1" ht="15" x14ac:dyDescent="0.2">
      <c r="A148" s="85"/>
      <c r="B148" s="97"/>
      <c r="C148" s="35"/>
      <c r="D148" s="35"/>
      <c r="E148" s="35"/>
      <c r="F148" s="35"/>
    </row>
    <row r="149" spans="1:6" s="20" customFormat="1" x14ac:dyDescent="0.2">
      <c r="A149" s="88"/>
      <c r="B149" s="36"/>
      <c r="D149" s="37"/>
      <c r="F149" s="73"/>
    </row>
    <row r="150" spans="1:6" s="20" customFormat="1" ht="15" x14ac:dyDescent="0.25">
      <c r="A150" s="88"/>
      <c r="B150" s="38"/>
      <c r="D150" s="37"/>
      <c r="F150" s="73"/>
    </row>
    <row r="151" spans="1:6" s="20" customFormat="1" ht="15" x14ac:dyDescent="0.25">
      <c r="A151" s="88"/>
      <c r="B151" s="38"/>
      <c r="D151" s="37"/>
      <c r="F151" s="73"/>
    </row>
    <row r="152" spans="1:6" s="20" customFormat="1" x14ac:dyDescent="0.2">
      <c r="A152" s="88"/>
      <c r="B152" s="36"/>
      <c r="D152" s="37"/>
      <c r="F152" s="73"/>
    </row>
    <row r="153" spans="1:6" s="20" customFormat="1" x14ac:dyDescent="0.2">
      <c r="A153" s="88"/>
      <c r="B153" s="101"/>
      <c r="D153" s="37"/>
      <c r="F153" s="73"/>
    </row>
    <row r="154" spans="1:6" s="20" customFormat="1" ht="15" x14ac:dyDescent="0.25">
      <c r="A154" s="88"/>
      <c r="B154" s="38"/>
      <c r="D154" s="37"/>
      <c r="F154" s="73"/>
    </row>
    <row r="155" spans="1:6" s="20" customFormat="1" x14ac:dyDescent="0.2">
      <c r="A155" s="88"/>
      <c r="B155" s="101"/>
      <c r="D155" s="37"/>
      <c r="F155" s="73"/>
    </row>
    <row r="156" spans="1:6" s="20" customFormat="1" x14ac:dyDescent="0.2">
      <c r="A156" s="88"/>
      <c r="B156" s="36"/>
      <c r="D156" s="37"/>
      <c r="F156" s="73"/>
    </row>
    <row r="157" spans="1:6" s="20" customFormat="1" x14ac:dyDescent="0.2">
      <c r="A157" s="88"/>
      <c r="B157" s="36"/>
      <c r="D157" s="37"/>
      <c r="F157" s="73"/>
    </row>
    <row r="158" spans="1:6" s="20" customFormat="1" x14ac:dyDescent="0.2">
      <c r="A158" s="88"/>
      <c r="B158" s="36"/>
      <c r="D158" s="37"/>
      <c r="F158" s="73"/>
    </row>
    <row r="159" spans="1:6" s="20" customFormat="1" x14ac:dyDescent="0.2">
      <c r="A159" s="88"/>
      <c r="B159" s="101"/>
      <c r="D159" s="37"/>
      <c r="F159" s="73"/>
    </row>
    <row r="160" spans="1:6" s="20" customFormat="1" x14ac:dyDescent="0.2">
      <c r="A160" s="88"/>
      <c r="B160" s="101"/>
      <c r="D160" s="37"/>
      <c r="F160" s="73"/>
    </row>
    <row r="161" spans="1:6" s="20" customFormat="1" x14ac:dyDescent="0.2">
      <c r="A161" s="88"/>
      <c r="B161" s="101"/>
      <c r="D161" s="37"/>
      <c r="F161" s="73"/>
    </row>
    <row r="162" spans="1:6" s="20" customFormat="1" x14ac:dyDescent="0.2">
      <c r="A162" s="88"/>
      <c r="B162" s="101"/>
      <c r="D162" s="37"/>
      <c r="F162" s="73"/>
    </row>
    <row r="163" spans="1:6" s="20" customFormat="1" x14ac:dyDescent="0.2">
      <c r="A163" s="88"/>
      <c r="B163" s="101"/>
      <c r="D163" s="37"/>
      <c r="F163" s="73"/>
    </row>
    <row r="164" spans="1:6" s="20" customFormat="1" x14ac:dyDescent="0.2">
      <c r="A164" s="88"/>
      <c r="B164" s="101"/>
      <c r="D164" s="37"/>
      <c r="F164" s="73"/>
    </row>
    <row r="165" spans="1:6" s="20" customFormat="1" x14ac:dyDescent="0.2">
      <c r="A165" s="88"/>
      <c r="B165" s="101"/>
      <c r="D165" s="37"/>
      <c r="F165" s="73"/>
    </row>
    <row r="166" spans="1:6" s="20" customFormat="1" x14ac:dyDescent="0.2">
      <c r="A166" s="88"/>
      <c r="B166" s="101"/>
      <c r="D166" s="37"/>
      <c r="F166" s="73"/>
    </row>
    <row r="167" spans="1:6" s="20" customFormat="1" ht="15" x14ac:dyDescent="0.25">
      <c r="A167" s="88"/>
      <c r="B167" s="38"/>
      <c r="D167" s="37"/>
      <c r="F167" s="73"/>
    </row>
    <row r="168" spans="1:6" s="20" customFormat="1" x14ac:dyDescent="0.2">
      <c r="A168" s="88"/>
      <c r="B168" s="101"/>
      <c r="D168" s="37"/>
      <c r="F168" s="73"/>
    </row>
    <row r="169" spans="1:6" s="20" customFormat="1" x14ac:dyDescent="0.2">
      <c r="A169" s="88"/>
      <c r="B169" s="36"/>
      <c r="D169" s="37"/>
      <c r="F169" s="73"/>
    </row>
    <row r="170" spans="1:6" s="20" customFormat="1" x14ac:dyDescent="0.2">
      <c r="A170" s="88"/>
      <c r="B170" s="36"/>
      <c r="D170" s="37"/>
      <c r="F170" s="73"/>
    </row>
    <row r="171" spans="1:6" s="20" customFormat="1" x14ac:dyDescent="0.2">
      <c r="A171" s="88"/>
      <c r="B171" s="36"/>
      <c r="D171" s="37"/>
      <c r="F171" s="73"/>
    </row>
    <row r="172" spans="1:6" s="20" customFormat="1" x14ac:dyDescent="0.2">
      <c r="A172" s="88"/>
      <c r="B172" s="36"/>
      <c r="D172" s="37"/>
      <c r="F172" s="73"/>
    </row>
    <row r="173" spans="1:6" s="20" customFormat="1" x14ac:dyDescent="0.2">
      <c r="A173" s="88"/>
      <c r="B173" s="36"/>
      <c r="D173" s="37"/>
      <c r="F173" s="73"/>
    </row>
    <row r="174" spans="1:6" s="20" customFormat="1" x14ac:dyDescent="0.2">
      <c r="A174" s="88"/>
      <c r="B174" s="36"/>
      <c r="D174" s="37"/>
      <c r="F174" s="73"/>
    </row>
    <row r="175" spans="1:6" s="20" customFormat="1" x14ac:dyDescent="0.2">
      <c r="A175" s="88"/>
      <c r="B175" s="36"/>
      <c r="D175" s="37"/>
      <c r="F175" s="73"/>
    </row>
    <row r="176" spans="1:6" s="20" customFormat="1" x14ac:dyDescent="0.2">
      <c r="A176" s="88"/>
      <c r="B176" s="36"/>
      <c r="D176" s="37"/>
      <c r="F176" s="73"/>
    </row>
    <row r="177" spans="1:6" s="20" customFormat="1" x14ac:dyDescent="0.2">
      <c r="A177" s="88"/>
      <c r="B177" s="36"/>
      <c r="D177" s="37"/>
      <c r="F177" s="73"/>
    </row>
    <row r="178" spans="1:6" s="20" customFormat="1" x14ac:dyDescent="0.2">
      <c r="A178" s="88"/>
      <c r="B178" s="36"/>
      <c r="D178" s="37"/>
      <c r="F178" s="73"/>
    </row>
    <row r="179" spans="1:6" s="20" customFormat="1" x14ac:dyDescent="0.2">
      <c r="A179" s="88"/>
      <c r="B179" s="36"/>
      <c r="D179" s="37"/>
      <c r="F179" s="73"/>
    </row>
    <row r="180" spans="1:6" s="20" customFormat="1" ht="15" x14ac:dyDescent="0.25">
      <c r="A180" s="88"/>
      <c r="B180" s="39"/>
      <c r="D180" s="37"/>
      <c r="F180" s="73"/>
    </row>
    <row r="181" spans="1:6" s="20" customFormat="1" ht="15" x14ac:dyDescent="0.25">
      <c r="A181" s="88"/>
      <c r="B181" s="39"/>
      <c r="D181" s="37"/>
      <c r="F181" s="73"/>
    </row>
    <row r="182" spans="1:6" s="20" customFormat="1" ht="15" x14ac:dyDescent="0.25">
      <c r="A182" s="88"/>
      <c r="B182" s="39"/>
      <c r="D182" s="37"/>
      <c r="F182" s="73"/>
    </row>
    <row r="183" spans="1:6" s="20" customFormat="1" ht="15" x14ac:dyDescent="0.25">
      <c r="A183" s="88"/>
      <c r="B183" s="39"/>
      <c r="D183" s="37"/>
      <c r="F183" s="73"/>
    </row>
    <row r="184" spans="1:6" s="20" customFormat="1" x14ac:dyDescent="0.2">
      <c r="B184" s="101"/>
      <c r="C184" s="98"/>
      <c r="D184" s="37"/>
      <c r="E184" s="73"/>
      <c r="F184" s="73"/>
    </row>
    <row r="185" spans="1:6" s="20" customFormat="1" x14ac:dyDescent="0.2">
      <c r="B185" s="36"/>
      <c r="C185" s="98"/>
      <c r="D185" s="37"/>
      <c r="E185" s="73"/>
      <c r="F185" s="73"/>
    </row>
    <row r="186" spans="1:6" s="20" customFormat="1" x14ac:dyDescent="0.2">
      <c r="B186" s="36"/>
      <c r="C186" s="98"/>
      <c r="D186" s="37"/>
      <c r="E186" s="73"/>
      <c r="F186" s="73"/>
    </row>
    <row r="187" spans="1:6" s="20" customFormat="1" x14ac:dyDescent="0.2">
      <c r="B187" s="36"/>
      <c r="C187" s="98"/>
      <c r="D187" s="37"/>
      <c r="E187" s="73"/>
      <c r="F187" s="73"/>
    </row>
    <row r="188" spans="1:6" s="20" customFormat="1" ht="15" x14ac:dyDescent="0.25">
      <c r="B188" s="39"/>
      <c r="D188" s="37"/>
      <c r="E188" s="73"/>
      <c r="F188" s="73"/>
    </row>
    <row r="189" spans="1:6" s="20" customFormat="1" ht="15" x14ac:dyDescent="0.25">
      <c r="B189" s="87"/>
      <c r="C189" s="91"/>
      <c r="D189" s="37"/>
      <c r="E189" s="91"/>
      <c r="F189" s="73"/>
    </row>
    <row r="190" spans="1:6" s="20" customFormat="1" ht="15" x14ac:dyDescent="0.25">
      <c r="B190" s="39"/>
      <c r="D190" s="37"/>
    </row>
    <row r="191" spans="1:6" s="20" customFormat="1" ht="15" x14ac:dyDescent="0.25">
      <c r="B191" s="87"/>
      <c r="C191" s="91"/>
      <c r="D191" s="37"/>
      <c r="E191" s="91"/>
      <c r="F191" s="73"/>
    </row>
    <row r="192" spans="1:6" s="20" customFormat="1" ht="15" x14ac:dyDescent="0.25">
      <c r="B192" s="39"/>
      <c r="D192" s="37"/>
    </row>
    <row r="193" spans="2:4" s="20" customFormat="1" ht="15" x14ac:dyDescent="0.25">
      <c r="B193" s="39"/>
      <c r="D193" s="37"/>
    </row>
    <row r="194" spans="2:4" s="20" customFormat="1" ht="15" x14ac:dyDescent="0.25">
      <c r="B194" s="39"/>
      <c r="D194" s="37"/>
    </row>
    <row r="195" spans="2:4" s="20" customFormat="1" ht="15" x14ac:dyDescent="0.25">
      <c r="B195" s="38"/>
      <c r="D195" s="37"/>
    </row>
    <row r="196" spans="2:4" s="20" customFormat="1" x14ac:dyDescent="0.2">
      <c r="B196" s="36"/>
      <c r="D196" s="37"/>
    </row>
    <row r="197" spans="2:4" s="20" customFormat="1" x14ac:dyDescent="0.2">
      <c r="B197" s="36"/>
      <c r="D197" s="37"/>
    </row>
    <row r="198" spans="2:4" s="20" customFormat="1" x14ac:dyDescent="0.2">
      <c r="B198" s="36"/>
      <c r="D198" s="37"/>
    </row>
    <row r="199" spans="2:4" s="20" customFormat="1" ht="15" x14ac:dyDescent="0.25">
      <c r="B199" s="38"/>
      <c r="D199" s="37"/>
    </row>
    <row r="200" spans="2:4" s="20" customFormat="1" x14ac:dyDescent="0.2">
      <c r="B200" s="36"/>
      <c r="D200" s="37"/>
    </row>
    <row r="201" spans="2:4" s="20" customFormat="1" x14ac:dyDescent="0.2">
      <c r="B201" s="36"/>
      <c r="D201" s="37"/>
    </row>
    <row r="202" spans="2:4" s="20" customFormat="1" x14ac:dyDescent="0.2">
      <c r="B202" s="36"/>
      <c r="D202" s="37"/>
    </row>
    <row r="203" spans="2:4" s="20" customFormat="1" ht="15" x14ac:dyDescent="0.25">
      <c r="B203" s="38"/>
      <c r="D203" s="37"/>
    </row>
    <row r="204" spans="2:4" s="20" customFormat="1" x14ac:dyDescent="0.2">
      <c r="B204" s="36"/>
      <c r="D204" s="37"/>
    </row>
    <row r="205" spans="2:4" s="20" customFormat="1" x14ac:dyDescent="0.2">
      <c r="B205" s="36"/>
      <c r="D205" s="37"/>
    </row>
    <row r="206" spans="2:4" s="20" customFormat="1" x14ac:dyDescent="0.2">
      <c r="B206" s="36"/>
      <c r="D206" s="37"/>
    </row>
    <row r="207" spans="2:4" s="20" customFormat="1" ht="15" x14ac:dyDescent="0.25">
      <c r="B207" s="38"/>
      <c r="D207" s="37"/>
    </row>
    <row r="208" spans="2:4" s="20" customFormat="1" x14ac:dyDescent="0.2">
      <c r="B208" s="36"/>
      <c r="D208" s="37"/>
    </row>
    <row r="209" spans="2:4" s="20" customFormat="1" x14ac:dyDescent="0.2">
      <c r="B209" s="36"/>
      <c r="D209" s="37"/>
    </row>
    <row r="210" spans="2:4" s="20" customFormat="1" x14ac:dyDescent="0.2">
      <c r="B210" s="36"/>
      <c r="D210" s="37"/>
    </row>
    <row r="211" spans="2:4" s="20" customFormat="1" ht="15" x14ac:dyDescent="0.25">
      <c r="B211" s="39"/>
      <c r="D211" s="37"/>
    </row>
    <row r="212" spans="2:4" s="20" customFormat="1" x14ac:dyDescent="0.2">
      <c r="B212" s="36"/>
      <c r="D212" s="37"/>
    </row>
    <row r="213" spans="2:4" s="20" customFormat="1" ht="15" x14ac:dyDescent="0.25">
      <c r="B213" s="38"/>
      <c r="D213" s="37"/>
    </row>
    <row r="214" spans="2:4" s="20" customFormat="1" x14ac:dyDescent="0.2">
      <c r="B214" s="36"/>
      <c r="D214" s="37"/>
    </row>
    <row r="215" spans="2:4" s="20" customFormat="1" x14ac:dyDescent="0.2">
      <c r="B215" s="36"/>
      <c r="D215" s="37"/>
    </row>
    <row r="216" spans="2:4" s="20" customFormat="1" x14ac:dyDescent="0.2">
      <c r="B216" s="36"/>
      <c r="D216" s="37"/>
    </row>
    <row r="217" spans="2:4" s="20" customFormat="1" x14ac:dyDescent="0.2">
      <c r="B217" s="36"/>
      <c r="D217" s="37"/>
    </row>
    <row r="218" spans="2:4" s="20" customFormat="1" x14ac:dyDescent="0.2">
      <c r="B218" s="36"/>
      <c r="D218" s="37"/>
    </row>
    <row r="219" spans="2:4" s="20" customFormat="1" ht="15" x14ac:dyDescent="0.25">
      <c r="B219" s="39"/>
      <c r="D219" s="37"/>
    </row>
    <row r="220" spans="2:4" s="20" customFormat="1" x14ac:dyDescent="0.2">
      <c r="B220" s="36"/>
      <c r="D220" s="37"/>
    </row>
    <row r="221" spans="2:4" s="20" customFormat="1" ht="15" x14ac:dyDescent="0.25">
      <c r="B221" s="39"/>
      <c r="D221" s="37"/>
    </row>
    <row r="222" spans="2:4" s="20" customFormat="1" x14ac:dyDescent="0.2">
      <c r="B222" s="36"/>
      <c r="D222" s="37"/>
    </row>
    <row r="223" spans="2:4" s="20" customFormat="1" ht="15" x14ac:dyDescent="0.25">
      <c r="B223" s="39"/>
      <c r="D223" s="37"/>
    </row>
    <row r="224" spans="2:4" s="20" customFormat="1" x14ac:dyDescent="0.2">
      <c r="B224" s="36"/>
      <c r="D224" s="37"/>
    </row>
    <row r="225" spans="2:4" s="20" customFormat="1" ht="15" x14ac:dyDescent="0.25">
      <c r="B225" s="39"/>
      <c r="D225" s="37"/>
    </row>
    <row r="226" spans="2:4" s="20" customFormat="1" x14ac:dyDescent="0.2">
      <c r="B226" s="36"/>
      <c r="D226" s="37"/>
    </row>
    <row r="227" spans="2:4" s="20" customFormat="1" ht="15" x14ac:dyDescent="0.25">
      <c r="B227" s="39"/>
      <c r="D227" s="37"/>
    </row>
    <row r="228" spans="2:4" s="20" customFormat="1" x14ac:dyDescent="0.2">
      <c r="B228" s="36"/>
      <c r="D228" s="37"/>
    </row>
    <row r="229" spans="2:4" s="20" customFormat="1" x14ac:dyDescent="0.2">
      <c r="B229" s="36"/>
      <c r="D229" s="37"/>
    </row>
    <row r="230" spans="2:4" s="20" customFormat="1" x14ac:dyDescent="0.2">
      <c r="B230" s="36"/>
      <c r="D230" s="37"/>
    </row>
    <row r="231" spans="2:4" s="20" customFormat="1" ht="15" x14ac:dyDescent="0.25">
      <c r="B231" s="39"/>
      <c r="D231" s="37"/>
    </row>
    <row r="232" spans="2:4" s="20" customFormat="1" x14ac:dyDescent="0.2">
      <c r="B232" s="36"/>
      <c r="D232" s="37"/>
    </row>
    <row r="233" spans="2:4" s="20" customFormat="1" ht="15" x14ac:dyDescent="0.25">
      <c r="B233" s="38"/>
      <c r="D233" s="37"/>
    </row>
    <row r="234" spans="2:4" s="20" customFormat="1" x14ac:dyDescent="0.2">
      <c r="B234" s="36"/>
      <c r="D234" s="37"/>
    </row>
    <row r="235" spans="2:4" s="20" customFormat="1" x14ac:dyDescent="0.2">
      <c r="B235" s="36"/>
      <c r="D235" s="37"/>
    </row>
    <row r="236" spans="2:4" s="20" customFormat="1" x14ac:dyDescent="0.2">
      <c r="B236" s="36"/>
      <c r="D236" s="37"/>
    </row>
    <row r="237" spans="2:4" s="20" customFormat="1" ht="15" x14ac:dyDescent="0.25">
      <c r="B237" s="39"/>
      <c r="D237" s="37"/>
    </row>
    <row r="238" spans="2:4" s="20" customFormat="1" x14ac:dyDescent="0.2">
      <c r="B238" s="36"/>
      <c r="D238" s="37"/>
    </row>
    <row r="239" spans="2:4" s="20" customFormat="1" ht="15" x14ac:dyDescent="0.25">
      <c r="B239" s="38"/>
      <c r="D239" s="37"/>
    </row>
    <row r="240" spans="2:4" s="20" customFormat="1" x14ac:dyDescent="0.2">
      <c r="B240" s="36"/>
      <c r="D240" s="37"/>
    </row>
    <row r="241" spans="2:4" s="20" customFormat="1" x14ac:dyDescent="0.2">
      <c r="B241" s="36"/>
      <c r="D241" s="37"/>
    </row>
    <row r="242" spans="2:4" s="20" customFormat="1" x14ac:dyDescent="0.2">
      <c r="B242" s="36"/>
      <c r="D242" s="37"/>
    </row>
    <row r="243" spans="2:4" s="20" customFormat="1" ht="15" x14ac:dyDescent="0.25">
      <c r="B243" s="38"/>
      <c r="D243" s="37"/>
    </row>
    <row r="244" spans="2:4" s="20" customFormat="1" x14ac:dyDescent="0.2">
      <c r="B244" s="36"/>
      <c r="D244" s="37"/>
    </row>
    <row r="245" spans="2:4" s="20" customFormat="1" x14ac:dyDescent="0.2">
      <c r="B245" s="36"/>
      <c r="D245" s="37"/>
    </row>
    <row r="246" spans="2:4" s="20" customFormat="1" x14ac:dyDescent="0.2">
      <c r="B246" s="36"/>
      <c r="D246" s="37"/>
    </row>
    <row r="247" spans="2:4" s="20" customFormat="1" ht="15" x14ac:dyDescent="0.25">
      <c r="B247" s="39"/>
      <c r="D247" s="37"/>
    </row>
    <row r="248" spans="2:4" s="20" customFormat="1" x14ac:dyDescent="0.2">
      <c r="B248" s="36"/>
      <c r="D248" s="37"/>
    </row>
    <row r="249" spans="2:4" s="20" customFormat="1" ht="15" x14ac:dyDescent="0.25">
      <c r="B249" s="38"/>
      <c r="D249" s="37"/>
    </row>
    <row r="250" spans="2:4" s="20" customFormat="1" x14ac:dyDescent="0.2">
      <c r="B250" s="36"/>
      <c r="D250" s="37"/>
    </row>
    <row r="251" spans="2:4" s="20" customFormat="1" x14ac:dyDescent="0.2">
      <c r="B251" s="36"/>
      <c r="D251" s="37"/>
    </row>
    <row r="252" spans="2:4" s="20" customFormat="1" x14ac:dyDescent="0.2">
      <c r="B252" s="36"/>
      <c r="D252" s="37"/>
    </row>
    <row r="253" spans="2:4" s="20" customFormat="1" ht="15" x14ac:dyDescent="0.25">
      <c r="B253" s="39"/>
      <c r="D253" s="37"/>
    </row>
    <row r="254" spans="2:4" s="20" customFormat="1" x14ac:dyDescent="0.2">
      <c r="B254" s="36"/>
      <c r="D254" s="37"/>
    </row>
    <row r="255" spans="2:4" s="20" customFormat="1" ht="15" x14ac:dyDescent="0.25">
      <c r="B255" s="38"/>
      <c r="D255" s="37"/>
    </row>
    <row r="256" spans="2:4" s="20" customFormat="1" x14ac:dyDescent="0.2">
      <c r="B256" s="36"/>
      <c r="D256" s="37"/>
    </row>
    <row r="257" spans="2:4" s="20" customFormat="1" x14ac:dyDescent="0.2">
      <c r="B257" s="36"/>
      <c r="D257" s="37"/>
    </row>
    <row r="258" spans="2:4" s="20" customFormat="1" x14ac:dyDescent="0.2">
      <c r="B258" s="36"/>
      <c r="D258" s="37"/>
    </row>
    <row r="259" spans="2:4" s="20" customFormat="1" ht="15" x14ac:dyDescent="0.25">
      <c r="B259" s="39"/>
      <c r="D259" s="37"/>
    </row>
    <row r="260" spans="2:4" s="20" customFormat="1" x14ac:dyDescent="0.2">
      <c r="B260" s="36"/>
      <c r="D260" s="37"/>
    </row>
    <row r="261" spans="2:4" s="20" customFormat="1" x14ac:dyDescent="0.2">
      <c r="B261" s="36"/>
      <c r="D261" s="37"/>
    </row>
    <row r="262" spans="2:4" s="20" customFormat="1" x14ac:dyDescent="0.2">
      <c r="B262" s="36"/>
      <c r="D262" s="37"/>
    </row>
    <row r="263" spans="2:4" s="20" customFormat="1" ht="15" x14ac:dyDescent="0.25">
      <c r="B263" s="39"/>
      <c r="D263" s="37"/>
    </row>
    <row r="264" spans="2:4" s="20" customFormat="1" x14ac:dyDescent="0.2">
      <c r="B264" s="36"/>
      <c r="D264" s="37"/>
    </row>
    <row r="265" spans="2:4" s="20" customFormat="1" ht="15" x14ac:dyDescent="0.25">
      <c r="B265" s="38"/>
      <c r="D265" s="37"/>
    </row>
    <row r="266" spans="2:4" s="20" customFormat="1" x14ac:dyDescent="0.2">
      <c r="B266" s="36"/>
      <c r="D266" s="37"/>
    </row>
    <row r="267" spans="2:4" s="20" customFormat="1" x14ac:dyDescent="0.2">
      <c r="B267" s="36"/>
      <c r="D267" s="37"/>
    </row>
    <row r="268" spans="2:4" s="20" customFormat="1" x14ac:dyDescent="0.2">
      <c r="B268" s="36"/>
      <c r="D268" s="37"/>
    </row>
    <row r="269" spans="2:4" s="20" customFormat="1" x14ac:dyDescent="0.2">
      <c r="B269" s="36"/>
      <c r="D269" s="37"/>
    </row>
    <row r="270" spans="2:4" s="20" customFormat="1" x14ac:dyDescent="0.2">
      <c r="B270" s="36"/>
      <c r="D270" s="37"/>
    </row>
    <row r="271" spans="2:4" s="20" customFormat="1" ht="15" x14ac:dyDescent="0.25">
      <c r="B271" s="39"/>
      <c r="D271" s="37"/>
    </row>
    <row r="272" spans="2:4" s="20" customFormat="1" x14ac:dyDescent="0.2">
      <c r="B272" s="36"/>
      <c r="D272" s="37"/>
    </row>
    <row r="273" spans="2:4" s="20" customFormat="1" ht="15" x14ac:dyDescent="0.25">
      <c r="B273" s="38"/>
      <c r="D273" s="37"/>
    </row>
    <row r="274" spans="2:4" s="20" customFormat="1" x14ac:dyDescent="0.2">
      <c r="B274" s="36"/>
      <c r="D274" s="37"/>
    </row>
    <row r="275" spans="2:4" s="20" customFormat="1" x14ac:dyDescent="0.2">
      <c r="B275" s="36"/>
      <c r="D275" s="37"/>
    </row>
    <row r="276" spans="2:4" s="20" customFormat="1" x14ac:dyDescent="0.2">
      <c r="B276" s="36"/>
      <c r="D276" s="37"/>
    </row>
    <row r="277" spans="2:4" s="20" customFormat="1" ht="15" x14ac:dyDescent="0.25">
      <c r="B277" s="38"/>
      <c r="D277" s="37"/>
    </row>
    <row r="278" spans="2:4" s="20" customFormat="1" x14ac:dyDescent="0.2">
      <c r="B278" s="36"/>
      <c r="D278" s="37"/>
    </row>
    <row r="279" spans="2:4" s="20" customFormat="1" x14ac:dyDescent="0.2">
      <c r="B279" s="36"/>
      <c r="D279" s="37"/>
    </row>
    <row r="280" spans="2:4" s="20" customFormat="1" x14ac:dyDescent="0.2">
      <c r="B280" s="36"/>
      <c r="D280" s="37"/>
    </row>
    <row r="281" spans="2:4" s="20" customFormat="1" x14ac:dyDescent="0.2">
      <c r="B281" s="36"/>
      <c r="D281" s="37"/>
    </row>
    <row r="282" spans="2:4" s="20" customFormat="1" ht="15" x14ac:dyDescent="0.25">
      <c r="B282" s="39"/>
      <c r="D282" s="37"/>
    </row>
    <row r="283" spans="2:4" s="20" customFormat="1" x14ac:dyDescent="0.2">
      <c r="B283" s="36"/>
      <c r="D283" s="37"/>
    </row>
    <row r="284" spans="2:4" s="20" customFormat="1" ht="15" x14ac:dyDescent="0.25">
      <c r="B284" s="38"/>
      <c r="D284" s="37"/>
    </row>
    <row r="285" spans="2:4" s="20" customFormat="1" x14ac:dyDescent="0.2">
      <c r="B285" s="36"/>
      <c r="D285" s="37"/>
    </row>
    <row r="286" spans="2:4" s="20" customFormat="1" x14ac:dyDescent="0.2">
      <c r="B286" s="36"/>
      <c r="D286" s="37"/>
    </row>
    <row r="287" spans="2:4" s="20" customFormat="1" x14ac:dyDescent="0.2">
      <c r="B287" s="36"/>
      <c r="D287" s="37"/>
    </row>
    <row r="288" spans="2:4" s="20" customFormat="1" ht="15" x14ac:dyDescent="0.25">
      <c r="B288" s="38"/>
      <c r="D288" s="37"/>
    </row>
    <row r="289" spans="2:4" s="20" customFormat="1" x14ac:dyDescent="0.2">
      <c r="B289" s="36"/>
      <c r="D289" s="37"/>
    </row>
    <row r="290" spans="2:4" s="20" customFormat="1" x14ac:dyDescent="0.2">
      <c r="B290" s="36"/>
      <c r="D290" s="37"/>
    </row>
    <row r="291" spans="2:4" s="20" customFormat="1" x14ac:dyDescent="0.2">
      <c r="B291" s="36"/>
      <c r="D291" s="37"/>
    </row>
    <row r="292" spans="2:4" s="20" customFormat="1" ht="15" x14ac:dyDescent="0.25">
      <c r="B292" s="38"/>
      <c r="D292" s="37"/>
    </row>
    <row r="293" spans="2:4" s="20" customFormat="1" x14ac:dyDescent="0.2">
      <c r="B293" s="36"/>
      <c r="D293" s="37"/>
    </row>
    <row r="294" spans="2:4" s="20" customFormat="1" x14ac:dyDescent="0.2">
      <c r="B294" s="36"/>
      <c r="D294" s="37"/>
    </row>
    <row r="295" spans="2:4" s="20" customFormat="1" x14ac:dyDescent="0.2">
      <c r="B295" s="36"/>
      <c r="D295" s="37"/>
    </row>
    <row r="296" spans="2:4" s="20" customFormat="1" x14ac:dyDescent="0.2">
      <c r="B296" s="36"/>
      <c r="D296" s="37"/>
    </row>
    <row r="297" spans="2:4" s="20" customFormat="1" x14ac:dyDescent="0.2">
      <c r="B297" s="36"/>
      <c r="D297" s="37"/>
    </row>
    <row r="298" spans="2:4" s="20" customFormat="1" x14ac:dyDescent="0.2">
      <c r="B298" s="36"/>
      <c r="D298" s="37"/>
    </row>
    <row r="299" spans="2:4" s="20" customFormat="1" ht="15" x14ac:dyDescent="0.25">
      <c r="B299" s="39"/>
      <c r="D299" s="37"/>
    </row>
    <row r="300" spans="2:4" s="20" customFormat="1" x14ac:dyDescent="0.2">
      <c r="B300" s="36"/>
      <c r="D300" s="37"/>
    </row>
    <row r="301" spans="2:4" s="20" customFormat="1" ht="15" x14ac:dyDescent="0.25">
      <c r="B301" s="39"/>
      <c r="D301" s="37"/>
    </row>
    <row r="302" spans="2:4" s="20" customFormat="1" x14ac:dyDescent="0.2">
      <c r="B302" s="36"/>
      <c r="D302" s="37"/>
    </row>
    <row r="303" spans="2:4" s="20" customFormat="1" ht="15" x14ac:dyDescent="0.25">
      <c r="B303" s="39"/>
      <c r="D303" s="37"/>
    </row>
    <row r="304" spans="2:4" s="20" customFormat="1" x14ac:dyDescent="0.2">
      <c r="B304" s="36"/>
      <c r="D304" s="37"/>
    </row>
    <row r="305" spans="2:4" s="20" customFormat="1" ht="15" x14ac:dyDescent="0.25">
      <c r="B305" s="39"/>
      <c r="D305" s="37"/>
    </row>
    <row r="306" spans="2:4" s="20" customFormat="1" x14ac:dyDescent="0.2">
      <c r="B306" s="36"/>
      <c r="D306" s="37"/>
    </row>
    <row r="307" spans="2:4" s="20" customFormat="1" ht="15" x14ac:dyDescent="0.25">
      <c r="B307" s="39"/>
      <c r="D307" s="37"/>
    </row>
    <row r="308" spans="2:4" s="20" customFormat="1" x14ac:dyDescent="0.2">
      <c r="B308" s="36"/>
      <c r="D308" s="37"/>
    </row>
    <row r="309" spans="2:4" s="20" customFormat="1" x14ac:dyDescent="0.2">
      <c r="B309" s="36"/>
      <c r="D309" s="37"/>
    </row>
    <row r="310" spans="2:4" s="20" customFormat="1" x14ac:dyDescent="0.2">
      <c r="B310" s="36"/>
      <c r="D310" s="37"/>
    </row>
    <row r="311" spans="2:4" s="20" customFormat="1" ht="15" x14ac:dyDescent="0.25">
      <c r="B311" s="39"/>
      <c r="D311" s="37"/>
    </row>
    <row r="312" spans="2:4" s="20" customFormat="1" x14ac:dyDescent="0.2">
      <c r="B312" s="36"/>
      <c r="D312" s="37"/>
    </row>
    <row r="313" spans="2:4" s="20" customFormat="1" ht="15" x14ac:dyDescent="0.25">
      <c r="B313" s="38"/>
      <c r="D313" s="37"/>
    </row>
    <row r="314" spans="2:4" s="20" customFormat="1" x14ac:dyDescent="0.2">
      <c r="B314" s="36"/>
      <c r="D314" s="37"/>
    </row>
    <row r="315" spans="2:4" s="20" customFormat="1" x14ac:dyDescent="0.2">
      <c r="B315" s="36"/>
      <c r="D315" s="37"/>
    </row>
    <row r="316" spans="2:4" s="20" customFormat="1" x14ac:dyDescent="0.2">
      <c r="B316" s="36"/>
      <c r="D316" s="37"/>
    </row>
    <row r="317" spans="2:4" s="20" customFormat="1" ht="15" x14ac:dyDescent="0.25">
      <c r="B317" s="38"/>
      <c r="D317" s="37"/>
    </row>
    <row r="318" spans="2:4" s="20" customFormat="1" x14ac:dyDescent="0.2">
      <c r="B318" s="36"/>
      <c r="D318" s="37"/>
    </row>
    <row r="319" spans="2:4" s="20" customFormat="1" x14ac:dyDescent="0.2">
      <c r="B319" s="36"/>
      <c r="D319" s="37"/>
    </row>
    <row r="320" spans="2:4" s="20" customFormat="1" x14ac:dyDescent="0.2">
      <c r="B320" s="36"/>
      <c r="D320" s="37"/>
    </row>
    <row r="321" spans="2:4" s="20" customFormat="1" ht="15" x14ac:dyDescent="0.25">
      <c r="B321" s="38"/>
      <c r="D321" s="37"/>
    </row>
    <row r="322" spans="2:4" s="20" customFormat="1" x14ac:dyDescent="0.2">
      <c r="B322" s="36"/>
      <c r="D322" s="37"/>
    </row>
    <row r="323" spans="2:4" s="20" customFormat="1" x14ac:dyDescent="0.2">
      <c r="B323" s="36"/>
      <c r="D323" s="37"/>
    </row>
    <row r="324" spans="2:4" s="20" customFormat="1" x14ac:dyDescent="0.2">
      <c r="B324" s="36"/>
      <c r="D324" s="37"/>
    </row>
    <row r="325" spans="2:4" s="20" customFormat="1" ht="15" x14ac:dyDescent="0.25">
      <c r="B325" s="38"/>
      <c r="D325" s="37"/>
    </row>
    <row r="326" spans="2:4" s="20" customFormat="1" x14ac:dyDescent="0.2">
      <c r="B326" s="36"/>
      <c r="D326" s="37"/>
    </row>
    <row r="327" spans="2:4" s="20" customFormat="1" x14ac:dyDescent="0.2">
      <c r="B327" s="36"/>
      <c r="D327" s="37"/>
    </row>
    <row r="328" spans="2:4" s="20" customFormat="1" x14ac:dyDescent="0.2">
      <c r="B328" s="36"/>
      <c r="D328" s="37"/>
    </row>
    <row r="329" spans="2:4" s="20" customFormat="1" ht="15" x14ac:dyDescent="0.25">
      <c r="B329" s="38"/>
      <c r="D329" s="37"/>
    </row>
    <row r="330" spans="2:4" s="20" customFormat="1" x14ac:dyDescent="0.2">
      <c r="B330" s="36"/>
      <c r="D330" s="37"/>
    </row>
    <row r="331" spans="2:4" s="20" customFormat="1" x14ac:dyDescent="0.2">
      <c r="B331" s="36"/>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ht="15" x14ac:dyDescent="0.25">
      <c r="B335" s="38"/>
      <c r="D335" s="37"/>
    </row>
    <row r="336" spans="2:4" s="20" customFormat="1" x14ac:dyDescent="0.2">
      <c r="B336" s="36"/>
      <c r="D336" s="37"/>
    </row>
    <row r="337" spans="2:4" s="20" customFormat="1" x14ac:dyDescent="0.2">
      <c r="B337" s="36"/>
      <c r="D337" s="37"/>
    </row>
    <row r="338" spans="2:4" s="20" customFormat="1" x14ac:dyDescent="0.2">
      <c r="B338" s="36"/>
      <c r="D338" s="37"/>
    </row>
    <row r="339" spans="2:4" s="20" customFormat="1" ht="15" x14ac:dyDescent="0.25">
      <c r="B339" s="39"/>
      <c r="D339" s="37"/>
    </row>
    <row r="340" spans="2:4" s="20" customFormat="1" x14ac:dyDescent="0.2">
      <c r="B340" s="36"/>
      <c r="D340" s="37"/>
    </row>
    <row r="341" spans="2:4" s="20" customFormat="1" ht="15" x14ac:dyDescent="0.25">
      <c r="B341" s="39"/>
      <c r="D341" s="37"/>
    </row>
    <row r="342" spans="2:4" s="20" customFormat="1" x14ac:dyDescent="0.2">
      <c r="B342" s="36"/>
      <c r="D342" s="37"/>
    </row>
    <row r="343" spans="2:4" s="20" customFormat="1" ht="15" x14ac:dyDescent="0.25">
      <c r="B343" s="38"/>
      <c r="D343" s="37"/>
    </row>
    <row r="344" spans="2:4" s="20" customFormat="1" x14ac:dyDescent="0.2">
      <c r="B344" s="36"/>
      <c r="D344" s="37"/>
    </row>
    <row r="345" spans="2:4" s="20" customFormat="1" x14ac:dyDescent="0.2">
      <c r="B345" s="36"/>
      <c r="D345" s="37"/>
    </row>
    <row r="346" spans="2:4" s="20" customFormat="1" x14ac:dyDescent="0.2">
      <c r="B346" s="36"/>
      <c r="D346" s="37"/>
    </row>
    <row r="347" spans="2:4" s="20" customFormat="1" x14ac:dyDescent="0.2">
      <c r="B347" s="36"/>
      <c r="D347" s="37"/>
    </row>
    <row r="348" spans="2:4" s="20" customFormat="1" x14ac:dyDescent="0.2">
      <c r="B348" s="36"/>
      <c r="D348" s="37"/>
    </row>
    <row r="349" spans="2:4" s="20" customFormat="1" ht="15" x14ac:dyDescent="0.25">
      <c r="B349" s="39"/>
      <c r="D349" s="37"/>
    </row>
    <row r="350" spans="2:4" s="20" customFormat="1" x14ac:dyDescent="0.2">
      <c r="B350" s="36"/>
      <c r="D350" s="37"/>
    </row>
    <row r="351" spans="2:4" s="20" customFormat="1" ht="15" x14ac:dyDescent="0.25">
      <c r="B351" s="38"/>
      <c r="D351" s="37"/>
    </row>
    <row r="352" spans="2:4" s="20" customFormat="1" x14ac:dyDescent="0.2">
      <c r="B352" s="36"/>
      <c r="D352" s="37"/>
    </row>
    <row r="353" spans="2:4" s="20" customFormat="1" x14ac:dyDescent="0.2">
      <c r="B353" s="36"/>
      <c r="D353" s="37"/>
    </row>
    <row r="354" spans="2:4" s="20" customFormat="1" x14ac:dyDescent="0.2">
      <c r="B354" s="36"/>
      <c r="D354" s="37"/>
    </row>
    <row r="355" spans="2:4" s="20" customFormat="1" x14ac:dyDescent="0.2">
      <c r="B355" s="36"/>
      <c r="D355" s="37"/>
    </row>
    <row r="356" spans="2:4" s="20" customFormat="1" x14ac:dyDescent="0.2">
      <c r="B356" s="36"/>
      <c r="D356" s="37"/>
    </row>
    <row r="357" spans="2:4" s="20" customFormat="1" x14ac:dyDescent="0.2">
      <c r="B357" s="36"/>
      <c r="D357" s="37"/>
    </row>
    <row r="358" spans="2:4" s="20" customFormat="1" x14ac:dyDescent="0.2">
      <c r="B358" s="36"/>
      <c r="D358" s="37"/>
    </row>
    <row r="359" spans="2:4" s="20" customFormat="1" x14ac:dyDescent="0.2">
      <c r="B359" s="36"/>
      <c r="D359" s="37"/>
    </row>
    <row r="360" spans="2:4" s="20" customFormat="1" x14ac:dyDescent="0.2">
      <c r="B360" s="36"/>
      <c r="D360" s="37"/>
    </row>
    <row r="361" spans="2:4" s="20" customFormat="1" ht="15" x14ac:dyDescent="0.25">
      <c r="B361" s="39"/>
      <c r="D361" s="37"/>
    </row>
    <row r="362" spans="2:4" s="20" customFormat="1" x14ac:dyDescent="0.2">
      <c r="B362" s="36"/>
      <c r="D362" s="37"/>
    </row>
    <row r="363" spans="2:4" s="20" customFormat="1" ht="15" x14ac:dyDescent="0.25">
      <c r="B363" s="38"/>
      <c r="D363" s="37"/>
    </row>
    <row r="364" spans="2:4" s="20" customFormat="1" x14ac:dyDescent="0.2">
      <c r="B364" s="36"/>
      <c r="D364" s="37"/>
    </row>
    <row r="365" spans="2:4" s="20" customFormat="1" x14ac:dyDescent="0.2">
      <c r="B365" s="36"/>
      <c r="D365" s="37"/>
    </row>
    <row r="366" spans="2:4" s="20" customFormat="1" x14ac:dyDescent="0.2">
      <c r="B366" s="36"/>
      <c r="D366" s="37"/>
    </row>
    <row r="367" spans="2:4" s="20" customFormat="1" x14ac:dyDescent="0.2">
      <c r="B367" s="36"/>
      <c r="D367" s="37"/>
    </row>
    <row r="368" spans="2:4" s="20" customFormat="1" x14ac:dyDescent="0.2">
      <c r="B368" s="36"/>
      <c r="D368" s="37"/>
    </row>
    <row r="369" spans="2:4" s="20" customFormat="1" ht="15" x14ac:dyDescent="0.25">
      <c r="B369" s="38"/>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ht="15" x14ac:dyDescent="0.25">
      <c r="B373" s="38"/>
      <c r="D373" s="37"/>
    </row>
    <row r="374" spans="2:4" s="20" customFormat="1" x14ac:dyDescent="0.2">
      <c r="B374" s="36"/>
      <c r="D374" s="37"/>
    </row>
    <row r="375" spans="2:4" s="20" customFormat="1" x14ac:dyDescent="0.2">
      <c r="B375" s="36"/>
      <c r="D375" s="37"/>
    </row>
    <row r="376" spans="2:4" s="20" customFormat="1" x14ac:dyDescent="0.2">
      <c r="B376" s="36"/>
      <c r="D376" s="37"/>
    </row>
    <row r="377" spans="2:4" s="20" customFormat="1" ht="15" x14ac:dyDescent="0.25">
      <c r="B377" s="38"/>
      <c r="D377" s="37"/>
    </row>
    <row r="378" spans="2:4" s="20" customFormat="1" x14ac:dyDescent="0.2">
      <c r="B378" s="36"/>
      <c r="D378" s="37"/>
    </row>
    <row r="379" spans="2:4" s="20" customFormat="1" x14ac:dyDescent="0.2">
      <c r="B379" s="36"/>
      <c r="D379" s="37"/>
    </row>
    <row r="380" spans="2:4" s="20" customFormat="1" x14ac:dyDescent="0.2">
      <c r="B380" s="36"/>
      <c r="D380" s="37"/>
    </row>
    <row r="381" spans="2:4" s="20" customFormat="1" ht="15" x14ac:dyDescent="0.25">
      <c r="B381" s="38"/>
      <c r="D381" s="37"/>
    </row>
    <row r="382" spans="2:4" s="20" customFormat="1" x14ac:dyDescent="0.2">
      <c r="B382" s="36"/>
      <c r="D382" s="37"/>
    </row>
    <row r="383" spans="2:4" s="20" customFormat="1" x14ac:dyDescent="0.2">
      <c r="B383" s="36"/>
      <c r="D383" s="37"/>
    </row>
    <row r="384" spans="2:4" s="20" customFormat="1" x14ac:dyDescent="0.2">
      <c r="B384" s="36"/>
      <c r="D384" s="37"/>
    </row>
    <row r="385" spans="2:4" s="20" customFormat="1" ht="15" x14ac:dyDescent="0.25">
      <c r="B385" s="39"/>
      <c r="D385" s="37"/>
    </row>
    <row r="386" spans="2:4" s="20" customFormat="1" x14ac:dyDescent="0.2">
      <c r="B386" s="36"/>
      <c r="D386" s="37"/>
    </row>
    <row r="387" spans="2:4" s="20" customFormat="1" ht="15" x14ac:dyDescent="0.25">
      <c r="B387" s="38"/>
      <c r="D387" s="37"/>
    </row>
    <row r="388" spans="2:4" s="20" customFormat="1" x14ac:dyDescent="0.2">
      <c r="B388" s="36"/>
      <c r="D388" s="37"/>
    </row>
    <row r="389" spans="2:4" s="20" customFormat="1" x14ac:dyDescent="0.2">
      <c r="B389" s="36"/>
      <c r="D389" s="37"/>
    </row>
    <row r="390" spans="2:4" s="20" customFormat="1" x14ac:dyDescent="0.2">
      <c r="B390" s="36"/>
      <c r="D390" s="37"/>
    </row>
    <row r="391" spans="2:4" s="20" customFormat="1" x14ac:dyDescent="0.2">
      <c r="B391" s="36"/>
      <c r="D391" s="37"/>
    </row>
    <row r="392" spans="2:4" s="20" customFormat="1" x14ac:dyDescent="0.2">
      <c r="B392" s="36"/>
      <c r="D392" s="37"/>
    </row>
    <row r="393" spans="2:4" s="20" customFormat="1" x14ac:dyDescent="0.2">
      <c r="B393" s="36"/>
      <c r="D393" s="37"/>
    </row>
    <row r="394" spans="2:4" s="20" customFormat="1" x14ac:dyDescent="0.2">
      <c r="B394" s="36"/>
      <c r="D394" s="37"/>
    </row>
    <row r="395" spans="2:4" s="20" customFormat="1" x14ac:dyDescent="0.2">
      <c r="B395" s="36"/>
      <c r="D395" s="37"/>
    </row>
    <row r="396" spans="2:4" s="20" customFormat="1" x14ac:dyDescent="0.2">
      <c r="B396" s="36"/>
      <c r="D396" s="37"/>
    </row>
    <row r="397" spans="2:4" s="20" customFormat="1" x14ac:dyDescent="0.2">
      <c r="B397" s="36"/>
      <c r="D397" s="37"/>
    </row>
    <row r="398" spans="2:4" s="20" customFormat="1" x14ac:dyDescent="0.2">
      <c r="B398" s="36"/>
      <c r="D398" s="37"/>
    </row>
    <row r="399" spans="2:4" s="20" customFormat="1" x14ac:dyDescent="0.2">
      <c r="B399" s="36"/>
      <c r="D399" s="37"/>
    </row>
    <row r="400" spans="2:4" s="20" customFormat="1" x14ac:dyDescent="0.2">
      <c r="B400" s="36"/>
      <c r="D400" s="37"/>
    </row>
    <row r="401" spans="2:4" s="20" customFormat="1" ht="15" x14ac:dyDescent="0.25">
      <c r="B401" s="38"/>
      <c r="D401" s="37"/>
    </row>
    <row r="402" spans="2:4" s="20" customFormat="1" x14ac:dyDescent="0.2">
      <c r="B402" s="36"/>
      <c r="D402" s="37"/>
    </row>
    <row r="403" spans="2:4" s="20" customFormat="1" x14ac:dyDescent="0.2">
      <c r="B403" s="36"/>
      <c r="D403" s="37"/>
    </row>
    <row r="404" spans="2:4" s="20" customFormat="1" x14ac:dyDescent="0.2">
      <c r="B404" s="36"/>
      <c r="D404" s="37"/>
    </row>
    <row r="405" spans="2:4" s="20" customFormat="1" x14ac:dyDescent="0.2">
      <c r="B405" s="36"/>
      <c r="D405" s="37"/>
    </row>
    <row r="406" spans="2:4" s="20" customFormat="1" x14ac:dyDescent="0.2">
      <c r="B406" s="36"/>
      <c r="D406" s="37"/>
    </row>
    <row r="407" spans="2:4" s="20" customFormat="1" x14ac:dyDescent="0.2">
      <c r="B407" s="36"/>
      <c r="D407" s="37"/>
    </row>
    <row r="408" spans="2:4" s="20" customFormat="1" x14ac:dyDescent="0.2">
      <c r="B408" s="36"/>
      <c r="D408" s="37"/>
    </row>
    <row r="409" spans="2:4" s="20" customFormat="1" ht="15" x14ac:dyDescent="0.25">
      <c r="B409" s="38"/>
      <c r="D409" s="37"/>
    </row>
    <row r="410" spans="2:4" s="20" customFormat="1" x14ac:dyDescent="0.2">
      <c r="B410" s="36"/>
      <c r="D410" s="37"/>
    </row>
    <row r="411" spans="2:4" s="20" customFormat="1" x14ac:dyDescent="0.2">
      <c r="B411" s="36"/>
      <c r="D411" s="37"/>
    </row>
    <row r="412" spans="2:4" s="20" customFormat="1" x14ac:dyDescent="0.2">
      <c r="B412" s="36"/>
      <c r="D412" s="37"/>
    </row>
    <row r="413" spans="2:4" s="20" customFormat="1" ht="15" x14ac:dyDescent="0.25">
      <c r="B413" s="39"/>
      <c r="D413" s="37"/>
    </row>
    <row r="414" spans="2:4" s="20" customFormat="1" ht="15" x14ac:dyDescent="0.25">
      <c r="B414" s="39"/>
      <c r="D414" s="37"/>
    </row>
    <row r="415" spans="2:4" s="20" customFormat="1" x14ac:dyDescent="0.2">
      <c r="B415" s="36"/>
      <c r="D415" s="37"/>
    </row>
    <row r="416" spans="2:4" s="20" customFormat="1" ht="15" x14ac:dyDescent="0.25">
      <c r="B416" s="39"/>
      <c r="D416" s="37"/>
    </row>
    <row r="417" spans="2:4" s="20" customFormat="1" x14ac:dyDescent="0.2">
      <c r="B417" s="36"/>
      <c r="D417" s="37"/>
    </row>
    <row r="418" spans="2:4" s="20" customFormat="1" ht="15" x14ac:dyDescent="0.25">
      <c r="B418" s="39"/>
      <c r="D418" s="37"/>
    </row>
    <row r="419" spans="2:4" s="20" customFormat="1" x14ac:dyDescent="0.2">
      <c r="B419" s="36"/>
      <c r="D419" s="37"/>
    </row>
    <row r="420" spans="2:4" s="20" customFormat="1" ht="15" x14ac:dyDescent="0.25">
      <c r="B420" s="39"/>
      <c r="D420" s="37"/>
    </row>
    <row r="421" spans="2:4" s="20" customFormat="1" x14ac:dyDescent="0.2">
      <c r="B421" s="36"/>
      <c r="D421" s="37"/>
    </row>
    <row r="422" spans="2:4" s="20" customFormat="1" x14ac:dyDescent="0.2">
      <c r="B422" s="36"/>
      <c r="D422" s="37"/>
    </row>
    <row r="423" spans="2:4" s="20" customFormat="1" x14ac:dyDescent="0.2">
      <c r="B423" s="36"/>
      <c r="D423" s="37"/>
    </row>
    <row r="424" spans="2:4" s="20" customFormat="1" ht="15" x14ac:dyDescent="0.25">
      <c r="B424" s="39"/>
      <c r="D424" s="37"/>
    </row>
    <row r="425" spans="2:4" s="20" customFormat="1" x14ac:dyDescent="0.2">
      <c r="B425" s="36"/>
      <c r="D425" s="37"/>
    </row>
    <row r="426" spans="2:4" s="20" customFormat="1" ht="15" x14ac:dyDescent="0.25">
      <c r="B426" s="38"/>
      <c r="D426" s="37"/>
    </row>
    <row r="427" spans="2:4" s="20" customFormat="1" x14ac:dyDescent="0.2">
      <c r="B427" s="36"/>
      <c r="D427" s="37"/>
    </row>
    <row r="428" spans="2:4" s="20" customFormat="1" x14ac:dyDescent="0.2">
      <c r="B428" s="36"/>
      <c r="D428" s="37"/>
    </row>
    <row r="429" spans="2:4" s="20" customFormat="1" x14ac:dyDescent="0.2">
      <c r="B429" s="36"/>
      <c r="D429" s="37"/>
    </row>
    <row r="430" spans="2:4" s="20" customFormat="1" ht="15" x14ac:dyDescent="0.25">
      <c r="B430" s="39"/>
      <c r="D430" s="37"/>
    </row>
    <row r="431" spans="2:4" s="20" customFormat="1" x14ac:dyDescent="0.2">
      <c r="B431" s="36"/>
      <c r="D431" s="37"/>
    </row>
    <row r="432" spans="2:4" s="20" customFormat="1" ht="15" x14ac:dyDescent="0.25">
      <c r="B432" s="38"/>
      <c r="D432" s="37"/>
    </row>
    <row r="433" spans="2:4" s="20" customFormat="1" x14ac:dyDescent="0.2">
      <c r="B433" s="36"/>
      <c r="D433" s="37"/>
    </row>
    <row r="434" spans="2:4" s="20" customFormat="1" x14ac:dyDescent="0.2">
      <c r="B434" s="36"/>
      <c r="D434" s="37"/>
    </row>
    <row r="435" spans="2:4" s="20" customFormat="1" x14ac:dyDescent="0.2">
      <c r="B435" s="36"/>
      <c r="D435" s="37"/>
    </row>
    <row r="436" spans="2:4" s="20" customFormat="1" ht="15" x14ac:dyDescent="0.25">
      <c r="B436" s="38"/>
      <c r="D436" s="37"/>
    </row>
    <row r="437" spans="2:4" s="20" customFormat="1" x14ac:dyDescent="0.2">
      <c r="B437" s="36"/>
      <c r="D437" s="37"/>
    </row>
    <row r="438" spans="2:4" s="20" customFormat="1" x14ac:dyDescent="0.2">
      <c r="B438" s="36"/>
      <c r="D438" s="37"/>
    </row>
    <row r="439" spans="2:4" s="20" customFormat="1" x14ac:dyDescent="0.2">
      <c r="B439" s="36"/>
      <c r="D439" s="37"/>
    </row>
    <row r="440" spans="2:4" s="20" customFormat="1" ht="15" x14ac:dyDescent="0.25">
      <c r="B440" s="39"/>
      <c r="D440" s="37"/>
    </row>
    <row r="441" spans="2:4" s="20" customFormat="1" x14ac:dyDescent="0.2">
      <c r="B441" s="36"/>
      <c r="D441" s="37"/>
    </row>
    <row r="442" spans="2:4" s="20" customFormat="1" ht="15" x14ac:dyDescent="0.25">
      <c r="B442" s="38"/>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9"/>
      <c r="D450" s="37"/>
    </row>
    <row r="451" spans="2:4" s="20" customFormat="1" x14ac:dyDescent="0.2">
      <c r="B451" s="36"/>
      <c r="D451" s="37"/>
    </row>
    <row r="452" spans="2:4" s="20" customFormat="1" ht="15" x14ac:dyDescent="0.25">
      <c r="B452" s="39"/>
      <c r="D452" s="37"/>
    </row>
    <row r="453" spans="2:4" s="20" customFormat="1" x14ac:dyDescent="0.2">
      <c r="B453" s="36"/>
      <c r="D453" s="37"/>
    </row>
    <row r="454" spans="2:4" s="20" customFormat="1" ht="15" x14ac:dyDescent="0.25">
      <c r="B454" s="39"/>
      <c r="D454" s="37"/>
    </row>
    <row r="455" spans="2:4" s="20" customFormat="1" x14ac:dyDescent="0.2">
      <c r="B455" s="36"/>
      <c r="D455" s="37"/>
    </row>
    <row r="456" spans="2:4" s="20" customFormat="1" ht="15" x14ac:dyDescent="0.25">
      <c r="B456" s="39"/>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x14ac:dyDescent="0.2">
      <c r="B460" s="36"/>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x14ac:dyDescent="0.2">
      <c r="B464" s="36"/>
      <c r="D464" s="37"/>
    </row>
    <row r="465" spans="2:4" s="20" customFormat="1" x14ac:dyDescent="0.2">
      <c r="B465" s="36"/>
      <c r="D465" s="37"/>
    </row>
    <row r="466" spans="2:4" s="20" customFormat="1" ht="15" x14ac:dyDescent="0.25">
      <c r="B466" s="38"/>
      <c r="D466" s="37"/>
    </row>
    <row r="467" spans="2:4" s="20" customFormat="1" x14ac:dyDescent="0.2">
      <c r="B467" s="36"/>
      <c r="D467" s="37"/>
    </row>
    <row r="468" spans="2:4" s="20" customFormat="1" x14ac:dyDescent="0.2">
      <c r="B468" s="36"/>
      <c r="D468" s="37"/>
    </row>
    <row r="469" spans="2:4" s="20" customFormat="1" x14ac:dyDescent="0.2">
      <c r="B469" s="36"/>
      <c r="D469" s="37"/>
    </row>
    <row r="470" spans="2:4" s="20" customFormat="1" ht="15" x14ac:dyDescent="0.25">
      <c r="B470" s="38"/>
      <c r="D470" s="37"/>
    </row>
    <row r="471" spans="2:4" s="20" customFormat="1" x14ac:dyDescent="0.2">
      <c r="B471" s="36"/>
      <c r="D471" s="37"/>
    </row>
    <row r="472" spans="2:4" s="20" customFormat="1" x14ac:dyDescent="0.2">
      <c r="B472" s="36"/>
      <c r="D472" s="37"/>
    </row>
    <row r="473" spans="2:4" s="20" customFormat="1" x14ac:dyDescent="0.2">
      <c r="B473" s="36"/>
      <c r="D473" s="37"/>
    </row>
    <row r="474" spans="2:4" s="20" customFormat="1" ht="15" x14ac:dyDescent="0.25">
      <c r="B474" s="39"/>
      <c r="D474" s="37"/>
    </row>
    <row r="475" spans="2:4" s="20" customFormat="1" x14ac:dyDescent="0.2">
      <c r="B475" s="36"/>
      <c r="D475" s="37"/>
    </row>
    <row r="476" spans="2:4" s="20" customFormat="1" ht="15" x14ac:dyDescent="0.25">
      <c r="B476" s="38"/>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9"/>
      <c r="D480" s="37"/>
    </row>
    <row r="481" spans="2:4" s="20" customFormat="1" x14ac:dyDescent="0.2">
      <c r="B481" s="36"/>
      <c r="D481" s="37"/>
    </row>
    <row r="482" spans="2:4" s="20" customFormat="1" ht="15" x14ac:dyDescent="0.25">
      <c r="B482" s="39"/>
      <c r="D482" s="37"/>
    </row>
    <row r="483" spans="2:4" s="20" customFormat="1" x14ac:dyDescent="0.2">
      <c r="B483" s="36"/>
      <c r="D483" s="37"/>
    </row>
    <row r="484" spans="2:4" s="20" customFormat="1" ht="15" x14ac:dyDescent="0.25">
      <c r="B484" s="39"/>
      <c r="D484" s="37"/>
    </row>
    <row r="485" spans="2:4" s="20" customFormat="1" x14ac:dyDescent="0.2">
      <c r="B485" s="36"/>
      <c r="D485" s="37"/>
    </row>
    <row r="486" spans="2:4" s="20" customFormat="1" ht="15" x14ac:dyDescent="0.25">
      <c r="B486" s="39"/>
      <c r="D486" s="37"/>
    </row>
    <row r="487" spans="2:4" s="20" customFormat="1" x14ac:dyDescent="0.2">
      <c r="B487" s="36"/>
      <c r="D487" s="37"/>
    </row>
    <row r="488" spans="2:4" s="20" customFormat="1" ht="15" x14ac:dyDescent="0.25">
      <c r="B488" s="39"/>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9"/>
      <c r="D492" s="37"/>
    </row>
    <row r="493" spans="2:4" s="20" customFormat="1" x14ac:dyDescent="0.2">
      <c r="B493" s="36"/>
      <c r="D493" s="37"/>
    </row>
    <row r="494" spans="2:4" s="20" customFormat="1" ht="15" x14ac:dyDescent="0.25">
      <c r="B494" s="38"/>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ht="15" x14ac:dyDescent="0.25">
      <c r="B500" s="38"/>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ht="15" x14ac:dyDescent="0.25">
      <c r="B504" s="38"/>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ht="15" x14ac:dyDescent="0.25">
      <c r="B508" s="38"/>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ht="15" x14ac:dyDescent="0.25">
      <c r="B512" s="38"/>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ht="15" x14ac:dyDescent="0.25">
      <c r="B516" s="39"/>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x14ac:dyDescent="0.2">
      <c r="B534" s="36"/>
      <c r="D534" s="37"/>
    </row>
    <row r="535" spans="2:4" s="20" customFormat="1" x14ac:dyDescent="0.2">
      <c r="B535" s="36"/>
      <c r="D535" s="37"/>
    </row>
    <row r="536" spans="2:4" s="20" customFormat="1" x14ac:dyDescent="0.2">
      <c r="B536" s="36"/>
      <c r="D536" s="37"/>
    </row>
    <row r="537" spans="2:4" s="20" customFormat="1" x14ac:dyDescent="0.2">
      <c r="B537" s="36"/>
      <c r="D537" s="37"/>
    </row>
    <row r="538" spans="2:4" s="20" customFormat="1" x14ac:dyDescent="0.2">
      <c r="B538" s="36"/>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ht="15" x14ac:dyDescent="0.25">
      <c r="B544" s="38"/>
      <c r="D544" s="37"/>
    </row>
    <row r="545" spans="2:4" s="20" customFormat="1" x14ac:dyDescent="0.2">
      <c r="B545" s="36"/>
      <c r="D545" s="37"/>
    </row>
    <row r="546" spans="2:4" s="20" customFormat="1" x14ac:dyDescent="0.2">
      <c r="B546" s="36"/>
      <c r="D546" s="37"/>
    </row>
    <row r="547" spans="2:4" s="20" customFormat="1" x14ac:dyDescent="0.2">
      <c r="B547" s="36"/>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8"/>
      <c r="D554" s="37"/>
    </row>
    <row r="555" spans="2:4" s="20" customFormat="1" x14ac:dyDescent="0.2">
      <c r="B555" s="36"/>
      <c r="D555" s="37"/>
    </row>
    <row r="556" spans="2:4" s="20" customFormat="1" x14ac:dyDescent="0.2">
      <c r="B556" s="36"/>
      <c r="D556" s="37"/>
    </row>
    <row r="557" spans="2:4" s="20" customFormat="1" x14ac:dyDescent="0.2">
      <c r="B557" s="36"/>
      <c r="D557" s="37"/>
    </row>
    <row r="558" spans="2:4" s="20" customFormat="1" ht="15" x14ac:dyDescent="0.25">
      <c r="B558" s="39"/>
      <c r="D558" s="37"/>
    </row>
    <row r="559" spans="2:4" s="20" customFormat="1" x14ac:dyDescent="0.2">
      <c r="B559" s="36"/>
      <c r="D559" s="37"/>
    </row>
    <row r="560" spans="2:4" s="20" customFormat="1" ht="15" x14ac:dyDescent="0.25">
      <c r="B560" s="38"/>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9"/>
      <c r="D566" s="37"/>
    </row>
    <row r="567" spans="2:4" s="20" customFormat="1" x14ac:dyDescent="0.2">
      <c r="B567" s="36"/>
      <c r="D567" s="37"/>
    </row>
    <row r="568" spans="2:4" s="20" customFormat="1" ht="15" x14ac:dyDescent="0.25">
      <c r="B568" s="39"/>
      <c r="D568" s="37"/>
    </row>
    <row r="569" spans="2:4" s="20" customFormat="1" x14ac:dyDescent="0.2">
      <c r="B569" s="36"/>
      <c r="D569" s="37"/>
    </row>
    <row r="570" spans="2:4" s="20" customFormat="1" ht="15" x14ac:dyDescent="0.25">
      <c r="B570" s="39"/>
      <c r="D570" s="37"/>
    </row>
    <row r="571" spans="2:4" s="20" customFormat="1" x14ac:dyDescent="0.2">
      <c r="B571" s="36"/>
      <c r="D571" s="37"/>
    </row>
    <row r="572" spans="2:4" s="20" customFormat="1" ht="15" x14ac:dyDescent="0.25">
      <c r="B572" s="39"/>
      <c r="D572" s="37"/>
    </row>
    <row r="573" spans="2:4" s="20" customFormat="1" x14ac:dyDescent="0.2">
      <c r="B573" s="36"/>
      <c r="D573" s="37"/>
    </row>
    <row r="574" spans="2:4" s="20" customFormat="1" ht="15" x14ac:dyDescent="0.25">
      <c r="B574" s="39"/>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9"/>
      <c r="D578" s="37"/>
    </row>
    <row r="579" spans="2:4" s="20" customFormat="1" x14ac:dyDescent="0.2">
      <c r="B579" s="36"/>
      <c r="D579" s="37"/>
    </row>
    <row r="580" spans="2:4" s="20" customFormat="1" ht="15" x14ac:dyDescent="0.25">
      <c r="B580" s="38"/>
      <c r="D580" s="37"/>
    </row>
    <row r="581" spans="2:4" s="20" customFormat="1" x14ac:dyDescent="0.2">
      <c r="B581" s="36"/>
      <c r="D581" s="37"/>
    </row>
    <row r="582" spans="2:4" s="20" customFormat="1" x14ac:dyDescent="0.2">
      <c r="B582" s="36"/>
      <c r="D582" s="37"/>
    </row>
    <row r="583" spans="2:4" s="20" customFormat="1" x14ac:dyDescent="0.2">
      <c r="B583" s="36"/>
      <c r="D583" s="37"/>
    </row>
    <row r="584" spans="2:4" s="20" customFormat="1" x14ac:dyDescent="0.2">
      <c r="B584" s="36"/>
      <c r="D584" s="37"/>
    </row>
    <row r="585" spans="2:4" s="20" customFormat="1" x14ac:dyDescent="0.2">
      <c r="B585" s="36"/>
      <c r="D585" s="37"/>
    </row>
    <row r="586" spans="2:4" s="20" customFormat="1" ht="15" x14ac:dyDescent="0.25">
      <c r="B586" s="38"/>
      <c r="D586" s="37"/>
    </row>
    <row r="587" spans="2:4" s="20" customFormat="1" x14ac:dyDescent="0.2">
      <c r="B587" s="36"/>
      <c r="D587" s="37"/>
    </row>
    <row r="588" spans="2:4" s="20" customFormat="1" x14ac:dyDescent="0.2">
      <c r="B588" s="36"/>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ht="15" x14ac:dyDescent="0.25">
      <c r="B592" s="38"/>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ht="15" x14ac:dyDescent="0.25">
      <c r="B598" s="38"/>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ht="15" x14ac:dyDescent="0.25">
      <c r="B602" s="39"/>
      <c r="D602" s="37"/>
    </row>
    <row r="603" spans="2:4" s="20" customFormat="1" x14ac:dyDescent="0.2">
      <c r="B603" s="36"/>
      <c r="D603" s="37"/>
    </row>
    <row r="604" spans="2:4" s="20" customFormat="1" ht="15" x14ac:dyDescent="0.25">
      <c r="B604" s="39"/>
      <c r="D604" s="37"/>
    </row>
    <row r="605" spans="2:4" s="20" customFormat="1" x14ac:dyDescent="0.2">
      <c r="B605" s="36"/>
      <c r="D605" s="37"/>
    </row>
    <row r="606" spans="2:4" s="20" customFormat="1" ht="15" x14ac:dyDescent="0.25">
      <c r="B606" s="39"/>
      <c r="D606" s="37"/>
    </row>
    <row r="607" spans="2:4" s="20" customFormat="1" x14ac:dyDescent="0.2">
      <c r="B607" s="36"/>
      <c r="D607" s="37"/>
    </row>
    <row r="608" spans="2:4" s="20" customFormat="1" ht="15" x14ac:dyDescent="0.25">
      <c r="B608" s="39"/>
      <c r="D608" s="37"/>
    </row>
    <row r="609" spans="2:4" s="20" customFormat="1" x14ac:dyDescent="0.2">
      <c r="B609" s="36"/>
      <c r="D609" s="37"/>
    </row>
    <row r="610" spans="2:4" s="20" customFormat="1" ht="15" x14ac:dyDescent="0.25">
      <c r="B610" s="39"/>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ht="15" x14ac:dyDescent="0.25">
      <c r="B614" s="39"/>
      <c r="D614" s="37"/>
    </row>
    <row r="615" spans="2:4" s="20" customFormat="1" x14ac:dyDescent="0.2">
      <c r="B615" s="36"/>
      <c r="D615" s="37"/>
    </row>
    <row r="616" spans="2:4" s="20" customFormat="1" ht="15" x14ac:dyDescent="0.25">
      <c r="B616" s="38"/>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ht="15" x14ac:dyDescent="0.25">
      <c r="B622" s="39"/>
      <c r="D622" s="37"/>
    </row>
    <row r="623" spans="2:4" s="20" customFormat="1" x14ac:dyDescent="0.2">
      <c r="B623" s="36"/>
      <c r="D623" s="37"/>
    </row>
    <row r="624" spans="2:4" s="20" customFormat="1" ht="15" x14ac:dyDescent="0.25">
      <c r="B624" s="38"/>
      <c r="D624" s="37"/>
    </row>
    <row r="625" spans="2:4" s="20" customFormat="1" x14ac:dyDescent="0.2">
      <c r="B625" s="36"/>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ht="15" x14ac:dyDescent="0.25">
      <c r="B630" s="39"/>
      <c r="D630" s="37"/>
    </row>
    <row r="631" spans="2:4" s="20" customFormat="1" x14ac:dyDescent="0.2">
      <c r="B631" s="36"/>
      <c r="D631" s="37"/>
    </row>
    <row r="632" spans="2:4" s="20" customFormat="1" ht="15" x14ac:dyDescent="0.25">
      <c r="B632" s="38"/>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ht="15" x14ac:dyDescent="0.25">
      <c r="B640" s="39"/>
      <c r="D640" s="37"/>
    </row>
    <row r="641" spans="2:4" s="20" customFormat="1" x14ac:dyDescent="0.2">
      <c r="B641" s="36"/>
      <c r="D641" s="37"/>
    </row>
    <row r="642" spans="2:4" s="20" customFormat="1" ht="15" x14ac:dyDescent="0.25">
      <c r="B642" s="38"/>
      <c r="D642" s="37"/>
    </row>
    <row r="643" spans="2:4" s="20" customFormat="1" x14ac:dyDescent="0.2">
      <c r="B643" s="36"/>
      <c r="D643" s="37"/>
    </row>
    <row r="644" spans="2:4" s="20" customFormat="1" ht="28.5" customHeight="1" x14ac:dyDescent="0.2">
      <c r="B644" s="36"/>
      <c r="D644" s="37"/>
    </row>
    <row r="645" spans="2:4" s="20" customFormat="1" x14ac:dyDescent="0.2">
      <c r="B645" s="36"/>
      <c r="D645" s="37"/>
    </row>
    <row r="646" spans="2:4" s="20" customFormat="1" ht="15" x14ac:dyDescent="0.25">
      <c r="B646" s="39"/>
      <c r="D646" s="37"/>
    </row>
    <row r="647" spans="2:4" s="20" customFormat="1" ht="9.75" customHeight="1" x14ac:dyDescent="0.2">
      <c r="B647" s="36"/>
      <c r="D647" s="37"/>
    </row>
    <row r="648" spans="2:4" s="20" customFormat="1" ht="15" x14ac:dyDescent="0.25">
      <c r="B648" s="38"/>
      <c r="D648" s="37"/>
    </row>
    <row r="649" spans="2:4" s="20" customFormat="1" x14ac:dyDescent="0.2">
      <c r="B649" s="36"/>
      <c r="D649" s="37"/>
    </row>
    <row r="650" spans="2:4" s="20" customFormat="1" ht="21.75" customHeight="1" x14ac:dyDescent="0.2">
      <c r="B650" s="36"/>
      <c r="D650" s="37"/>
    </row>
    <row r="651" spans="2:4" s="20" customFormat="1" x14ac:dyDescent="0.2">
      <c r="B651" s="36"/>
      <c r="D651" s="37"/>
    </row>
    <row r="652" spans="2:4" s="20" customFormat="1" x14ac:dyDescent="0.2">
      <c r="B652" s="36"/>
      <c r="D652" s="37"/>
    </row>
    <row r="653" spans="2:4" s="20" customFormat="1" x14ac:dyDescent="0.2">
      <c r="B653" s="36"/>
      <c r="D653" s="37"/>
    </row>
    <row r="654" spans="2:4" s="20" customFormat="1" x14ac:dyDescent="0.2">
      <c r="B654" s="36"/>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ht="15" x14ac:dyDescent="0.25">
      <c r="B658" s="38"/>
      <c r="D658" s="37"/>
    </row>
    <row r="659" spans="2:4" s="20" customFormat="1" x14ac:dyDescent="0.2">
      <c r="B659" s="36"/>
      <c r="D659" s="37"/>
    </row>
    <row r="660" spans="2:4" s="20" customFormat="1" x14ac:dyDescent="0.2">
      <c r="B660" s="36"/>
      <c r="D660" s="37"/>
    </row>
    <row r="661" spans="2:4" s="20" customFormat="1" x14ac:dyDescent="0.2">
      <c r="B661" s="36"/>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x14ac:dyDescent="0.2">
      <c r="B665" s="36"/>
      <c r="D665" s="37"/>
    </row>
    <row r="666" spans="2:4" s="20" customFormat="1" x14ac:dyDescent="0.2">
      <c r="B666" s="36"/>
      <c r="D666" s="37"/>
    </row>
    <row r="667" spans="2:4" s="20" customFormat="1" x14ac:dyDescent="0.2">
      <c r="B667" s="36"/>
      <c r="D667" s="37"/>
    </row>
    <row r="668" spans="2:4" s="20" customFormat="1" ht="15" x14ac:dyDescent="0.25">
      <c r="B668" s="39"/>
      <c r="D668" s="37"/>
    </row>
    <row r="669" spans="2:4" s="20" customFormat="1" x14ac:dyDescent="0.2">
      <c r="B669" s="36"/>
      <c r="D669" s="37"/>
    </row>
    <row r="670" spans="2:4" s="20" customFormat="1" ht="15" x14ac:dyDescent="0.25">
      <c r="B670" s="39"/>
      <c r="D670" s="37"/>
    </row>
    <row r="671" spans="2:4" s="20" customFormat="1" x14ac:dyDescent="0.2">
      <c r="B671" s="36"/>
      <c r="D671" s="37"/>
    </row>
    <row r="672" spans="2:4" s="20" customFormat="1" ht="15" x14ac:dyDescent="0.25">
      <c r="B672" s="39"/>
      <c r="D672" s="37"/>
    </row>
    <row r="673" spans="2:4" s="20" customFormat="1" x14ac:dyDescent="0.2">
      <c r="B673" s="36"/>
      <c r="D673" s="37"/>
    </row>
    <row r="674" spans="2:4" s="20" customFormat="1" ht="15" x14ac:dyDescent="0.25">
      <c r="B674" s="39"/>
      <c r="D674" s="37"/>
    </row>
    <row r="675" spans="2:4" s="20" customFormat="1" x14ac:dyDescent="0.2">
      <c r="B675" s="36"/>
      <c r="D675" s="37"/>
    </row>
    <row r="676" spans="2:4" s="20" customFormat="1" ht="15" x14ac:dyDescent="0.25">
      <c r="B676" s="39"/>
      <c r="D676" s="37"/>
    </row>
    <row r="677" spans="2:4" s="20" customFormat="1" x14ac:dyDescent="0.2">
      <c r="B677" s="36"/>
      <c r="D677" s="37"/>
    </row>
    <row r="678" spans="2:4" s="20" customFormat="1" x14ac:dyDescent="0.2">
      <c r="B678" s="36"/>
      <c r="D678" s="37"/>
    </row>
    <row r="679" spans="2:4" s="20" customFormat="1" x14ac:dyDescent="0.2">
      <c r="B679" s="36"/>
      <c r="D679" s="37"/>
    </row>
    <row r="680" spans="2:4" s="20" customFormat="1" ht="15" x14ac:dyDescent="0.25">
      <c r="B680" s="39"/>
      <c r="D680" s="37"/>
    </row>
    <row r="681" spans="2:4" s="20" customFormat="1" x14ac:dyDescent="0.2">
      <c r="B681" s="36"/>
      <c r="D681" s="37"/>
    </row>
    <row r="682" spans="2:4" s="20" customFormat="1" ht="15" x14ac:dyDescent="0.25">
      <c r="B682" s="38"/>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ht="15" x14ac:dyDescent="0.25">
      <c r="B686" s="39"/>
      <c r="D686" s="37"/>
    </row>
    <row r="687" spans="2:4" s="20" customFormat="1" x14ac:dyDescent="0.2">
      <c r="B687" s="36"/>
      <c r="D687" s="37"/>
    </row>
    <row r="688" spans="2:4" s="20" customFormat="1" ht="15" x14ac:dyDescent="0.25">
      <c r="B688" s="38"/>
      <c r="D688" s="37"/>
    </row>
    <row r="689" spans="2:4" s="20" customFormat="1" x14ac:dyDescent="0.2">
      <c r="B689" s="36"/>
      <c r="D689" s="37"/>
    </row>
    <row r="690" spans="2:4" s="20" customFormat="1" x14ac:dyDescent="0.2">
      <c r="B690" s="36"/>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8"/>
      <c r="D694" s="37"/>
    </row>
    <row r="695" spans="2:4" s="20" customFormat="1" x14ac:dyDescent="0.2">
      <c r="B695" s="36"/>
      <c r="D695" s="37"/>
    </row>
    <row r="696" spans="2:4" s="20" customFormat="1" x14ac:dyDescent="0.2">
      <c r="B696" s="36"/>
      <c r="D696" s="37"/>
    </row>
    <row r="697" spans="2:4" s="20" customFormat="1" x14ac:dyDescent="0.2">
      <c r="B697" s="36"/>
      <c r="D697" s="37"/>
    </row>
    <row r="698" spans="2:4" s="20" customFormat="1" ht="15" x14ac:dyDescent="0.25">
      <c r="B698" s="38"/>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ht="15" x14ac:dyDescent="0.25">
      <c r="B704" s="38"/>
      <c r="D704" s="37"/>
    </row>
    <row r="705" spans="2:4" s="20" customFormat="1" x14ac:dyDescent="0.2">
      <c r="B705" s="36"/>
      <c r="D705" s="37"/>
    </row>
    <row r="706" spans="2:4" s="20" customFormat="1" x14ac:dyDescent="0.2">
      <c r="B706" s="36"/>
      <c r="D706" s="37"/>
    </row>
    <row r="707" spans="2:4" s="20" customFormat="1" x14ac:dyDescent="0.2">
      <c r="B707" s="36"/>
      <c r="D707" s="37"/>
    </row>
    <row r="708" spans="2:4" s="20" customFormat="1" x14ac:dyDescent="0.2">
      <c r="B708" s="36"/>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9"/>
      <c r="D714" s="37"/>
    </row>
    <row r="715" spans="2:4" s="20" customFormat="1" x14ac:dyDescent="0.2">
      <c r="B715" s="36"/>
      <c r="D715" s="37"/>
    </row>
    <row r="716" spans="2:4" s="20" customFormat="1" ht="15" x14ac:dyDescent="0.25">
      <c r="B716" s="39"/>
      <c r="D716" s="37"/>
    </row>
    <row r="717" spans="2:4" s="20" customFormat="1" x14ac:dyDescent="0.2">
      <c r="B717" s="36"/>
      <c r="D717" s="37"/>
    </row>
    <row r="718" spans="2:4" s="20" customFormat="1" ht="15" x14ac:dyDescent="0.25">
      <c r="B718" s="39"/>
      <c r="D718" s="37"/>
    </row>
    <row r="719" spans="2:4" s="20" customFormat="1" x14ac:dyDescent="0.2">
      <c r="B719" s="36"/>
      <c r="D719" s="37"/>
    </row>
    <row r="720" spans="2:4" s="20" customFormat="1" x14ac:dyDescent="0.2">
      <c r="B720" s="36"/>
      <c r="D720" s="37"/>
    </row>
    <row r="721" spans="2:4" s="20" customFormat="1" x14ac:dyDescent="0.2">
      <c r="B721" s="36"/>
      <c r="D721" s="37"/>
    </row>
    <row r="722" spans="2:4" s="20" customFormat="1" ht="15" x14ac:dyDescent="0.25">
      <c r="B722" s="39"/>
      <c r="D722" s="37"/>
    </row>
    <row r="723" spans="2:4" s="20" customFormat="1" x14ac:dyDescent="0.2">
      <c r="B723" s="36"/>
      <c r="D723" s="37"/>
    </row>
    <row r="724" spans="2:4" s="20" customFormat="1" x14ac:dyDescent="0.2">
      <c r="B724" s="36"/>
      <c r="D724" s="37"/>
    </row>
    <row r="725" spans="2:4" s="20" customFormat="1" x14ac:dyDescent="0.2">
      <c r="B725" s="36"/>
      <c r="D725" s="37"/>
    </row>
    <row r="726" spans="2:4" s="20" customFormat="1" ht="15" x14ac:dyDescent="0.25">
      <c r="B726" s="39"/>
      <c r="D726" s="37"/>
    </row>
    <row r="727" spans="2:4" s="20" customFormat="1" x14ac:dyDescent="0.2">
      <c r="B727" s="36"/>
      <c r="D727" s="37"/>
    </row>
    <row r="728" spans="2:4" s="20" customFormat="1" ht="15" x14ac:dyDescent="0.25">
      <c r="B728" s="38"/>
      <c r="D728" s="37"/>
    </row>
    <row r="729" spans="2:4" s="20" customFormat="1" x14ac:dyDescent="0.2">
      <c r="B729" s="36"/>
      <c r="D729" s="37"/>
    </row>
    <row r="730" spans="2:4" s="20" customFormat="1" x14ac:dyDescent="0.2">
      <c r="B730" s="36"/>
      <c r="D730" s="37"/>
    </row>
    <row r="731" spans="2:4" s="20" customFormat="1" x14ac:dyDescent="0.2">
      <c r="B731" s="36"/>
      <c r="D731" s="37"/>
    </row>
    <row r="732" spans="2:4" s="20" customFormat="1" ht="15" x14ac:dyDescent="0.25">
      <c r="B732" s="39"/>
      <c r="D732" s="37"/>
    </row>
    <row r="733" spans="2:4" s="20" customFormat="1" x14ac:dyDescent="0.2">
      <c r="B733" s="36"/>
      <c r="D733" s="37"/>
    </row>
    <row r="734" spans="2:4" s="20" customFormat="1" ht="15" x14ac:dyDescent="0.25">
      <c r="B734" s="38"/>
      <c r="D734" s="37"/>
    </row>
    <row r="735" spans="2:4" s="20" customFormat="1" x14ac:dyDescent="0.2">
      <c r="B735" s="36"/>
      <c r="D735" s="37"/>
    </row>
    <row r="736" spans="2:4" s="20" customFormat="1" x14ac:dyDescent="0.2">
      <c r="B736" s="36"/>
      <c r="D736" s="37"/>
    </row>
    <row r="737" spans="2:4" s="20" customFormat="1" x14ac:dyDescent="0.2">
      <c r="B737" s="36"/>
      <c r="D737" s="37"/>
    </row>
    <row r="738" spans="2:4" s="20" customFormat="1" x14ac:dyDescent="0.2">
      <c r="B738" s="36"/>
      <c r="D738" s="37"/>
    </row>
    <row r="739" spans="2:4" s="20" customFormat="1" x14ac:dyDescent="0.2">
      <c r="B739" s="36"/>
      <c r="D739" s="37"/>
    </row>
    <row r="740" spans="2:4" s="20" customFormat="1" ht="15" x14ac:dyDescent="0.25">
      <c r="B740" s="39"/>
      <c r="D740" s="37"/>
    </row>
    <row r="741" spans="2:4" s="20" customFormat="1" ht="15" x14ac:dyDescent="0.25">
      <c r="B741" s="39"/>
      <c r="D741" s="37"/>
    </row>
    <row r="742" spans="2:4" s="20" customFormat="1" x14ac:dyDescent="0.2">
      <c r="B742" s="36"/>
      <c r="D742" s="37"/>
    </row>
    <row r="743" spans="2:4" s="20" customFormat="1" ht="15" x14ac:dyDescent="0.25">
      <c r="B743" s="39"/>
      <c r="D743" s="37"/>
    </row>
    <row r="744" spans="2:4" s="20" customFormat="1" x14ac:dyDescent="0.2">
      <c r="B744" s="36"/>
      <c r="D744" s="37"/>
    </row>
    <row r="745" spans="2:4" s="20" customFormat="1" ht="15" x14ac:dyDescent="0.25">
      <c r="B745" s="39"/>
      <c r="D745" s="37"/>
    </row>
    <row r="746" spans="2:4" s="20" customFormat="1" x14ac:dyDescent="0.2">
      <c r="B746" s="36"/>
      <c r="D746" s="37"/>
    </row>
    <row r="747" spans="2:4" s="20" customFormat="1" ht="15" x14ac:dyDescent="0.25">
      <c r="B747" s="39"/>
      <c r="D747" s="37"/>
    </row>
    <row r="748" spans="2:4" s="20" customFormat="1" ht="9.75" customHeight="1" x14ac:dyDescent="0.2">
      <c r="B748" s="36"/>
      <c r="D748" s="37"/>
    </row>
    <row r="749" spans="2:4" s="20" customFormat="1" x14ac:dyDescent="0.2">
      <c r="B749" s="36"/>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8"/>
      <c r="D753" s="37"/>
    </row>
    <row r="754" spans="2:4" s="20" customFormat="1" x14ac:dyDescent="0.2">
      <c r="B754" s="36"/>
      <c r="D754" s="37"/>
    </row>
    <row r="755" spans="2:4" s="20" customFormat="1" x14ac:dyDescent="0.2">
      <c r="B755" s="36"/>
      <c r="D755" s="37"/>
    </row>
    <row r="756" spans="2:4" s="20" customFormat="1" x14ac:dyDescent="0.2">
      <c r="B756" s="36"/>
      <c r="D756" s="37"/>
    </row>
    <row r="757" spans="2:4" s="20" customFormat="1" ht="15" x14ac:dyDescent="0.25">
      <c r="B757" s="39"/>
      <c r="D757" s="37"/>
    </row>
    <row r="758" spans="2:4" s="20" customFormat="1" ht="9.75" customHeight="1" x14ac:dyDescent="0.2">
      <c r="B758" s="36"/>
      <c r="D758" s="37"/>
    </row>
    <row r="759" spans="2:4" s="20" customFormat="1" ht="73.5" customHeight="1" x14ac:dyDescent="0.25">
      <c r="B759" s="38"/>
      <c r="D759" s="37"/>
    </row>
    <row r="760" spans="2:4" s="20" customFormat="1" x14ac:dyDescent="0.2">
      <c r="B760" s="36"/>
      <c r="D760" s="37"/>
    </row>
    <row r="761" spans="2:4" s="20" customFormat="1" x14ac:dyDescent="0.2">
      <c r="B761" s="36"/>
      <c r="D761" s="37"/>
    </row>
    <row r="762" spans="2:4" s="20" customFormat="1" x14ac:dyDescent="0.2">
      <c r="B762" s="36"/>
      <c r="D762" s="37"/>
    </row>
    <row r="763" spans="2:4" s="20" customFormat="1" ht="15" x14ac:dyDescent="0.25">
      <c r="B763" s="39"/>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x14ac:dyDescent="0.2">
      <c r="B769" s="36"/>
      <c r="D769" s="37"/>
    </row>
    <row r="770" spans="2:4" s="20" customFormat="1" x14ac:dyDescent="0.2">
      <c r="B770" s="36"/>
      <c r="D770" s="37"/>
    </row>
    <row r="771" spans="2:4" s="20" customFormat="1" ht="15" x14ac:dyDescent="0.25">
      <c r="B771" s="39"/>
      <c r="D771" s="37"/>
    </row>
    <row r="772" spans="2:4" s="20" customFormat="1" x14ac:dyDescent="0.2">
      <c r="B772" s="36"/>
      <c r="D772" s="37"/>
    </row>
    <row r="773" spans="2:4" s="20" customFormat="1" ht="15" x14ac:dyDescent="0.25">
      <c r="B773" s="39"/>
      <c r="D773" s="37"/>
    </row>
    <row r="774" spans="2:4" s="20" customFormat="1" x14ac:dyDescent="0.2">
      <c r="B774" s="36"/>
      <c r="D774" s="37"/>
    </row>
    <row r="775" spans="2:4" s="20" customFormat="1" ht="15" x14ac:dyDescent="0.25">
      <c r="B775" s="39"/>
      <c r="D775" s="37"/>
    </row>
    <row r="776" spans="2:4" s="20" customFormat="1" x14ac:dyDescent="0.2">
      <c r="B776" s="36"/>
      <c r="D776" s="37"/>
    </row>
    <row r="777" spans="2:4" s="20" customFormat="1" ht="15" x14ac:dyDescent="0.25">
      <c r="B777" s="39"/>
      <c r="D777" s="37"/>
    </row>
    <row r="778" spans="2:4" s="20" customFormat="1" x14ac:dyDescent="0.2">
      <c r="B778" s="36"/>
      <c r="D778" s="37"/>
    </row>
    <row r="779" spans="2:4" s="20" customFormat="1" ht="15" x14ac:dyDescent="0.25">
      <c r="B779" s="39"/>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ht="15" x14ac:dyDescent="0.25">
      <c r="B783" s="39"/>
      <c r="D783" s="37"/>
    </row>
    <row r="784" spans="2:4" s="20" customFormat="1" x14ac:dyDescent="0.2">
      <c r="B784" s="36"/>
      <c r="D784" s="37"/>
    </row>
    <row r="785" spans="2:4" s="20" customFormat="1" ht="15" x14ac:dyDescent="0.25">
      <c r="B785" s="38"/>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ht="15" x14ac:dyDescent="0.25">
      <c r="B789" s="38"/>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ht="15" x14ac:dyDescent="0.25">
      <c r="B793" s="38"/>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ht="15" x14ac:dyDescent="0.25">
      <c r="B797" s="38"/>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ht="15" x14ac:dyDescent="0.25">
      <c r="B801" s="38"/>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ht="15" x14ac:dyDescent="0.25">
      <c r="B805" s="39"/>
      <c r="D805" s="37"/>
    </row>
    <row r="806" spans="2:4" s="20" customFormat="1" x14ac:dyDescent="0.2">
      <c r="B806" s="36"/>
      <c r="D806" s="37"/>
    </row>
    <row r="807" spans="2:4" s="20" customFormat="1" ht="15" x14ac:dyDescent="0.25">
      <c r="B807" s="38"/>
      <c r="D807" s="37"/>
    </row>
    <row r="808" spans="2:4" s="20" customFormat="1" x14ac:dyDescent="0.2">
      <c r="B808" s="36"/>
      <c r="D808" s="37"/>
    </row>
    <row r="809" spans="2:4" s="20" customFormat="1" x14ac:dyDescent="0.2">
      <c r="B809" s="36"/>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ht="15" x14ac:dyDescent="0.25">
      <c r="B823" s="39"/>
      <c r="D823" s="37"/>
    </row>
    <row r="824" spans="2:4" s="20" customFormat="1" x14ac:dyDescent="0.2">
      <c r="B824" s="36"/>
      <c r="D824" s="37"/>
    </row>
    <row r="825" spans="2:4" s="20" customFormat="1" ht="15" x14ac:dyDescent="0.25">
      <c r="B825" s="38"/>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ht="15" x14ac:dyDescent="0.25">
      <c r="B829" s="38"/>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ht="15" x14ac:dyDescent="0.25">
      <c r="B833" s="38"/>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ht="15" x14ac:dyDescent="0.25">
      <c r="B837" s="39"/>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ht="15" x14ac:dyDescent="0.25">
      <c r="B841" s="39"/>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ht="15" x14ac:dyDescent="0.25">
      <c r="B847" s="39"/>
      <c r="D847" s="37"/>
    </row>
    <row r="848" spans="2:4" s="20" customFormat="1" x14ac:dyDescent="0.2">
      <c r="B848" s="36"/>
      <c r="D848" s="37"/>
    </row>
    <row r="849" spans="2:4" s="20" customFormat="1" ht="15" x14ac:dyDescent="0.25">
      <c r="B849" s="38"/>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ht="15" x14ac:dyDescent="0.25">
      <c r="B863" s="39"/>
      <c r="D863" s="37"/>
    </row>
    <row r="864" spans="2:4" s="20" customFormat="1" x14ac:dyDescent="0.2">
      <c r="B864" s="36"/>
      <c r="D864" s="37"/>
    </row>
    <row r="865" spans="2:4" s="20" customFormat="1" ht="15" x14ac:dyDescent="0.25">
      <c r="B865" s="38"/>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ht="15" x14ac:dyDescent="0.25">
      <c r="B873" s="38"/>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ht="15" x14ac:dyDescent="0.25">
      <c r="B899" s="38"/>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ht="15" x14ac:dyDescent="0.25">
      <c r="B903" s="39"/>
      <c r="D903" s="37"/>
    </row>
    <row r="904" spans="2:4" s="20" customFormat="1" x14ac:dyDescent="0.2">
      <c r="B904" s="36"/>
      <c r="D904" s="37"/>
    </row>
    <row r="905" spans="2:4" s="20" customFormat="1" ht="15" x14ac:dyDescent="0.25">
      <c r="B905" s="38"/>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x14ac:dyDescent="0.2">
      <c r="B911" s="36"/>
      <c r="D911" s="37"/>
    </row>
    <row r="912" spans="2:4" s="20" customFormat="1" x14ac:dyDescent="0.2">
      <c r="B912" s="36"/>
      <c r="D912" s="37"/>
    </row>
    <row r="913" spans="2:4" s="20" customFormat="1" x14ac:dyDescent="0.2">
      <c r="B913" s="36"/>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x14ac:dyDescent="0.2">
      <c r="B917" s="36"/>
      <c r="D917" s="37"/>
    </row>
    <row r="918" spans="2:4" s="20" customFormat="1" x14ac:dyDescent="0.2">
      <c r="B918" s="36"/>
      <c r="D918" s="37"/>
    </row>
    <row r="919" spans="2:4" s="20" customFormat="1" ht="15" x14ac:dyDescent="0.25">
      <c r="B919" s="38"/>
      <c r="D919" s="37"/>
    </row>
    <row r="920" spans="2:4" s="20" customFormat="1" x14ac:dyDescent="0.2">
      <c r="B920" s="36"/>
      <c r="D920" s="37"/>
    </row>
    <row r="921" spans="2:4" s="20" customFormat="1" x14ac:dyDescent="0.2">
      <c r="B921" s="36"/>
      <c r="D921" s="37"/>
    </row>
    <row r="922" spans="2:4" s="20" customFormat="1" x14ac:dyDescent="0.2">
      <c r="B922" s="36"/>
      <c r="D922" s="37"/>
    </row>
    <row r="923" spans="2:4" s="20" customFormat="1" x14ac:dyDescent="0.2">
      <c r="B923" s="36"/>
      <c r="D923" s="37"/>
    </row>
    <row r="924" spans="2:4" s="20" customFormat="1" x14ac:dyDescent="0.2">
      <c r="B924" s="36"/>
      <c r="D924" s="37"/>
    </row>
    <row r="925" spans="2:4" s="20" customFormat="1" x14ac:dyDescent="0.2">
      <c r="B925" s="36"/>
      <c r="D925" s="37"/>
    </row>
    <row r="926" spans="2:4" s="20" customFormat="1" x14ac:dyDescent="0.2">
      <c r="B926" s="36"/>
      <c r="D926" s="37"/>
    </row>
    <row r="927" spans="2:4" s="20" customFormat="1" ht="15" x14ac:dyDescent="0.25">
      <c r="B927" s="38"/>
      <c r="D927" s="37"/>
    </row>
    <row r="928" spans="2:4" s="20" customFormat="1" x14ac:dyDescent="0.2">
      <c r="B928" s="36"/>
      <c r="D928" s="37"/>
    </row>
    <row r="929" spans="2:4" s="20" customFormat="1" x14ac:dyDescent="0.2">
      <c r="B929" s="36"/>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8"/>
      <c r="D933" s="37"/>
    </row>
    <row r="934" spans="2:4" s="20" customFormat="1" x14ac:dyDescent="0.2">
      <c r="B934" s="36"/>
      <c r="D934" s="37"/>
    </row>
    <row r="935" spans="2:4" s="20" customFormat="1" x14ac:dyDescent="0.2">
      <c r="B935" s="36"/>
      <c r="D935" s="37"/>
    </row>
    <row r="936" spans="2:4" s="20" customFormat="1" x14ac:dyDescent="0.2">
      <c r="B936" s="36"/>
      <c r="D936" s="37"/>
    </row>
    <row r="937" spans="2:4" s="20" customFormat="1" ht="15" x14ac:dyDescent="0.25">
      <c r="B937" s="39"/>
      <c r="D937" s="37"/>
    </row>
    <row r="938" spans="2:4" s="20" customFormat="1" x14ac:dyDescent="0.2">
      <c r="B938" s="36"/>
      <c r="D938" s="37"/>
    </row>
    <row r="939" spans="2:4" s="20" customFormat="1" x14ac:dyDescent="0.2">
      <c r="B939" s="36"/>
      <c r="D939" s="37"/>
    </row>
    <row r="940" spans="2:4" s="20" customFormat="1" x14ac:dyDescent="0.2">
      <c r="B940" s="36"/>
      <c r="D940" s="37"/>
    </row>
    <row r="941" spans="2:4" s="20" customFormat="1" ht="15" x14ac:dyDescent="0.25">
      <c r="B941" s="38"/>
      <c r="D941" s="37"/>
    </row>
    <row r="942" spans="2:4" s="20" customFormat="1" x14ac:dyDescent="0.2">
      <c r="B942" s="36"/>
      <c r="D942" s="37"/>
    </row>
    <row r="943" spans="2:4" s="20" customFormat="1" x14ac:dyDescent="0.2">
      <c r="B943" s="36"/>
      <c r="D943" s="37"/>
    </row>
    <row r="944" spans="2:4" s="20" customFormat="1" x14ac:dyDescent="0.2">
      <c r="B944" s="36"/>
      <c r="D944" s="37"/>
    </row>
    <row r="945" spans="2:4" s="20" customFormat="1" ht="15" x14ac:dyDescent="0.25">
      <c r="B945" s="39"/>
      <c r="D945" s="37"/>
    </row>
    <row r="946" spans="2:4" s="20" customFormat="1" x14ac:dyDescent="0.2">
      <c r="B946" s="36"/>
      <c r="D946" s="37"/>
    </row>
    <row r="947" spans="2:4" s="20" customFormat="1" ht="15" x14ac:dyDescent="0.25">
      <c r="B947" s="39"/>
      <c r="D947" s="37"/>
    </row>
    <row r="948" spans="2:4" s="20" customFormat="1" x14ac:dyDescent="0.2">
      <c r="B948" s="36"/>
      <c r="D948" s="37"/>
    </row>
    <row r="949" spans="2:4" s="20" customFormat="1" ht="15" x14ac:dyDescent="0.25">
      <c r="B949" s="39"/>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x14ac:dyDescent="0.2">
      <c r="B955" s="36"/>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8"/>
      <c r="D959" s="37"/>
    </row>
    <row r="960" spans="2:4" s="20" customFormat="1" x14ac:dyDescent="0.2">
      <c r="B960" s="36"/>
      <c r="D960" s="37"/>
    </row>
    <row r="961" spans="2:4" s="20" customFormat="1" x14ac:dyDescent="0.2">
      <c r="B961" s="36"/>
      <c r="D961" s="37"/>
    </row>
    <row r="962" spans="2:4" s="20" customFormat="1" x14ac:dyDescent="0.2">
      <c r="B962" s="36"/>
      <c r="D962" s="37"/>
    </row>
    <row r="963" spans="2:4" s="20" customFormat="1" ht="15" x14ac:dyDescent="0.25">
      <c r="B963" s="38"/>
      <c r="D963" s="37"/>
    </row>
    <row r="964" spans="2:4" s="20" customFormat="1" x14ac:dyDescent="0.2">
      <c r="B964" s="36"/>
      <c r="D964" s="37"/>
    </row>
    <row r="965" spans="2:4" s="20" customFormat="1" x14ac:dyDescent="0.2">
      <c r="B965" s="36"/>
      <c r="D965" s="37"/>
    </row>
    <row r="966" spans="2:4" s="20" customFormat="1" x14ac:dyDescent="0.2">
      <c r="B966" s="36"/>
      <c r="D966" s="37"/>
    </row>
    <row r="967" spans="2:4" s="20" customFormat="1" ht="15" x14ac:dyDescent="0.25">
      <c r="B967" s="39"/>
      <c r="D967" s="37"/>
    </row>
    <row r="968" spans="2:4" s="20" customFormat="1" x14ac:dyDescent="0.2">
      <c r="B968" s="36"/>
      <c r="D968" s="37"/>
    </row>
    <row r="969" spans="2:4" s="20" customFormat="1" ht="15" x14ac:dyDescent="0.25">
      <c r="B969" s="38"/>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ht="15" x14ac:dyDescent="0.25">
      <c r="B973" s="39"/>
      <c r="D973" s="37"/>
    </row>
    <row r="974" spans="2:4" s="20" customFormat="1" x14ac:dyDescent="0.2">
      <c r="B974" s="36"/>
      <c r="D974" s="37"/>
    </row>
    <row r="975" spans="2:4" s="20" customFormat="1" ht="15" x14ac:dyDescent="0.25">
      <c r="B975" s="39"/>
      <c r="D975" s="37"/>
    </row>
    <row r="976" spans="2:4" s="20" customFormat="1" x14ac:dyDescent="0.2">
      <c r="B976" s="36"/>
      <c r="D976" s="37"/>
    </row>
    <row r="977" spans="2:4" s="20" customFormat="1" ht="15" x14ac:dyDescent="0.25">
      <c r="B977" s="39"/>
      <c r="D977" s="37"/>
    </row>
    <row r="978" spans="2:4" s="20" customFormat="1" x14ac:dyDescent="0.2">
      <c r="B978" s="36"/>
      <c r="D978" s="37"/>
    </row>
    <row r="979" spans="2:4" s="20" customFormat="1" ht="15" x14ac:dyDescent="0.25">
      <c r="B979" s="39"/>
      <c r="D979" s="37"/>
    </row>
    <row r="980" spans="2:4" s="20" customFormat="1" x14ac:dyDescent="0.2">
      <c r="B980" s="36"/>
      <c r="D980" s="37"/>
    </row>
    <row r="981" spans="2:4" s="20" customFormat="1" ht="15" x14ac:dyDescent="0.25">
      <c r="B981" s="39"/>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ht="15" x14ac:dyDescent="0.25">
      <c r="B985" s="39"/>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ht="15" x14ac:dyDescent="0.25">
      <c r="B989" s="38"/>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ht="15" x14ac:dyDescent="0.25">
      <c r="B995" s="39"/>
      <c r="D995" s="37"/>
    </row>
    <row r="996" spans="2:4" s="20" customFormat="1" x14ac:dyDescent="0.2">
      <c r="B996" s="36"/>
      <c r="D996" s="37"/>
    </row>
    <row r="997" spans="2:4" s="20" customFormat="1" ht="15" x14ac:dyDescent="0.25">
      <c r="B997" s="38"/>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ht="15" x14ac:dyDescent="0.25">
      <c r="B1001" s="39"/>
      <c r="D1001" s="37"/>
    </row>
    <row r="1002" spans="2:4" s="20" customFormat="1" x14ac:dyDescent="0.2">
      <c r="B1002" s="36"/>
      <c r="D1002" s="37"/>
    </row>
    <row r="1003" spans="2:4" s="20" customFormat="1" ht="15" x14ac:dyDescent="0.25">
      <c r="B1003" s="38"/>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x14ac:dyDescent="0.2">
      <c r="B1007" s="36"/>
      <c r="D1007" s="37"/>
    </row>
    <row r="1008" spans="2:4" s="20" customFormat="1" x14ac:dyDescent="0.2">
      <c r="B1008" s="36"/>
      <c r="D1008" s="37"/>
    </row>
    <row r="1009" spans="2:4" s="20" customFormat="1" ht="15" x14ac:dyDescent="0.25">
      <c r="B1009" s="39"/>
      <c r="D1009" s="37"/>
    </row>
    <row r="1010" spans="2:4" s="20" customFormat="1" x14ac:dyDescent="0.2">
      <c r="B1010" s="36"/>
      <c r="D1010" s="37"/>
    </row>
    <row r="1011" spans="2:4" s="20" customFormat="1" ht="15" x14ac:dyDescent="0.25">
      <c r="B1011" s="38"/>
      <c r="D1011" s="37"/>
    </row>
    <row r="1012" spans="2:4" s="20" customFormat="1" x14ac:dyDescent="0.2">
      <c r="B1012" s="36"/>
      <c r="D1012" s="37"/>
    </row>
    <row r="1013" spans="2:4" s="20" customFormat="1" x14ac:dyDescent="0.2">
      <c r="B1013" s="36"/>
      <c r="D1013" s="37"/>
    </row>
    <row r="1014" spans="2:4" s="20" customFormat="1" x14ac:dyDescent="0.2">
      <c r="B1014" s="36"/>
      <c r="D1014" s="37"/>
    </row>
    <row r="1015" spans="2:4" s="20" customFormat="1" x14ac:dyDescent="0.2">
      <c r="B1015" s="36"/>
      <c r="D1015" s="37"/>
    </row>
    <row r="1016" spans="2:4" s="20" customFormat="1" x14ac:dyDescent="0.2">
      <c r="B1016" s="36"/>
      <c r="D1016" s="37"/>
    </row>
    <row r="1017" spans="2:4" s="20" customFormat="1" ht="15" x14ac:dyDescent="0.25">
      <c r="B1017" s="38"/>
      <c r="D1017" s="37"/>
    </row>
    <row r="1018" spans="2:4" s="20" customFormat="1" x14ac:dyDescent="0.2">
      <c r="B1018" s="36"/>
      <c r="D1018" s="37"/>
    </row>
    <row r="1019" spans="2:4" s="20" customFormat="1" x14ac:dyDescent="0.2">
      <c r="B1019" s="36"/>
      <c r="D1019" s="37"/>
    </row>
    <row r="1020" spans="2:4" s="20" customFormat="1" x14ac:dyDescent="0.2">
      <c r="B1020" s="36"/>
      <c r="D1020" s="37"/>
    </row>
    <row r="1021" spans="2:4" s="20" customFormat="1" x14ac:dyDescent="0.2">
      <c r="B1021" s="36"/>
      <c r="D1021" s="37"/>
    </row>
    <row r="1022" spans="2:4" s="20" customFormat="1" x14ac:dyDescent="0.2">
      <c r="B1022" s="36"/>
      <c r="D1022" s="37"/>
    </row>
    <row r="1023" spans="2:4" s="20" customFormat="1" x14ac:dyDescent="0.2">
      <c r="B1023" s="36"/>
      <c r="D1023" s="37"/>
    </row>
    <row r="1024" spans="2:4" s="20" customFormat="1" x14ac:dyDescent="0.2">
      <c r="B1024" s="36"/>
      <c r="D1024" s="37"/>
    </row>
    <row r="1025" spans="2:4" s="20" customFormat="1" ht="15" x14ac:dyDescent="0.25">
      <c r="B1025" s="39"/>
      <c r="D1025" s="37"/>
    </row>
    <row r="1026" spans="2:4" s="20" customFormat="1" x14ac:dyDescent="0.2">
      <c r="B1026" s="36"/>
      <c r="D1026" s="37"/>
    </row>
    <row r="1027" spans="2:4" s="20" customFormat="1" ht="15" x14ac:dyDescent="0.25">
      <c r="B1027" s="38"/>
      <c r="D1027" s="37"/>
    </row>
    <row r="1028" spans="2:4" s="20" customFormat="1" x14ac:dyDescent="0.2">
      <c r="B1028" s="36"/>
      <c r="D1028" s="37"/>
    </row>
    <row r="1029" spans="2:4" s="20" customFormat="1" x14ac:dyDescent="0.2">
      <c r="B1029" s="36"/>
      <c r="D1029" s="37"/>
    </row>
    <row r="1030" spans="2:4" s="20" customFormat="1" x14ac:dyDescent="0.2">
      <c r="B1030" s="36"/>
      <c r="D1030" s="37"/>
    </row>
    <row r="1031" spans="2:4" s="20" customFormat="1" ht="15" x14ac:dyDescent="0.25">
      <c r="B1031" s="38"/>
      <c r="D1031" s="37"/>
    </row>
    <row r="1032" spans="2:4" s="20" customFormat="1" x14ac:dyDescent="0.2">
      <c r="B1032" s="36"/>
      <c r="D1032" s="37"/>
    </row>
    <row r="1033" spans="2:4" s="20" customFormat="1" x14ac:dyDescent="0.2">
      <c r="B1033" s="36"/>
      <c r="D1033" s="37"/>
    </row>
    <row r="1034" spans="2:4" s="20" customFormat="1" x14ac:dyDescent="0.2">
      <c r="B1034" s="36"/>
      <c r="D1034" s="37"/>
    </row>
    <row r="1035" spans="2:4" s="20" customFormat="1" ht="15" x14ac:dyDescent="0.25">
      <c r="B1035" s="39"/>
      <c r="D1035" s="37"/>
    </row>
    <row r="1036" spans="2:4" s="20" customFormat="1" x14ac:dyDescent="0.2">
      <c r="B1036" s="36"/>
      <c r="D1036" s="37"/>
    </row>
    <row r="1037" spans="2:4" s="20" customFormat="1" ht="15" x14ac:dyDescent="0.25">
      <c r="B1037" s="39"/>
      <c r="D1037" s="37"/>
    </row>
    <row r="1038" spans="2:4" s="20" customFormat="1" x14ac:dyDescent="0.2">
      <c r="B1038" s="36"/>
      <c r="D1038" s="37"/>
    </row>
    <row r="1039" spans="2:4" s="20" customFormat="1" ht="15" x14ac:dyDescent="0.25">
      <c r="B1039" s="39"/>
      <c r="D1039" s="37"/>
    </row>
    <row r="1040" spans="2:4" s="20" customFormat="1" x14ac:dyDescent="0.2">
      <c r="B1040" s="36"/>
      <c r="D1040" s="37"/>
    </row>
    <row r="1041" spans="2:5" s="20" customFormat="1" ht="15" x14ac:dyDescent="0.25">
      <c r="B1041" s="39"/>
      <c r="D1041" s="37"/>
    </row>
    <row r="1042" spans="2:5" s="20" customFormat="1" x14ac:dyDescent="0.2">
      <c r="B1042" s="36"/>
      <c r="D1042" s="37"/>
    </row>
    <row r="1043" spans="2:5" s="20" customFormat="1" ht="15" x14ac:dyDescent="0.25">
      <c r="B1043" s="38"/>
      <c r="D1043" s="37"/>
    </row>
    <row r="1044" spans="2:5" s="20" customFormat="1" x14ac:dyDescent="0.2">
      <c r="B1044" s="36"/>
      <c r="D1044" s="37"/>
    </row>
    <row r="1045" spans="2:5" s="20" customFormat="1" x14ac:dyDescent="0.2">
      <c r="B1045" s="40"/>
      <c r="C1045" s="41"/>
      <c r="D1045" s="42"/>
      <c r="E1045" s="43"/>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ht="15" x14ac:dyDescent="0.25">
      <c r="B1051" s="39"/>
      <c r="D1051" s="37"/>
    </row>
    <row r="1052" spans="2:5" s="20" customFormat="1" x14ac:dyDescent="0.2">
      <c r="B1052" s="45"/>
      <c r="C1052" s="46"/>
      <c r="D1052" s="47"/>
      <c r="E1052" s="47"/>
    </row>
    <row r="1053" spans="2:5" s="20" customFormat="1" x14ac:dyDescent="0.2">
      <c r="B1053" s="36"/>
      <c r="D1053" s="37"/>
      <c r="E1053" s="37"/>
    </row>
    <row r="1054" spans="2:5" s="20" customFormat="1" x14ac:dyDescent="0.2">
      <c r="B1054" s="36"/>
      <c r="D1054" s="44"/>
    </row>
    <row r="1055" spans="2:5" s="20" customFormat="1" x14ac:dyDescent="0.2">
      <c r="B1055" s="36"/>
      <c r="D1055" s="37"/>
    </row>
    <row r="1056" spans="2:5" s="20" customFormat="1" x14ac:dyDescent="0.2">
      <c r="B1056" s="36"/>
      <c r="D1056" s="44"/>
    </row>
    <row r="1057" spans="2:5" s="20" customFormat="1" x14ac:dyDescent="0.2">
      <c r="B1057" s="36"/>
      <c r="D1057" s="37"/>
    </row>
    <row r="1058" spans="2:5" s="20" customFormat="1" ht="15" x14ac:dyDescent="0.25">
      <c r="B1058" s="39"/>
      <c r="D1058" s="37"/>
    </row>
    <row r="1059" spans="2:5" s="20" customFormat="1" x14ac:dyDescent="0.2">
      <c r="B1059" s="36"/>
      <c r="D1059" s="37"/>
    </row>
    <row r="1060" spans="2:5" s="20" customFormat="1" x14ac:dyDescent="0.2">
      <c r="B1060" s="45"/>
      <c r="C1060" s="46"/>
      <c r="D1060" s="47"/>
      <c r="E1060" s="46"/>
    </row>
    <row r="1061" spans="2:5" s="20" customFormat="1" x14ac:dyDescent="0.2">
      <c r="B1061" s="36"/>
      <c r="D1061" s="37"/>
    </row>
    <row r="1062" spans="2:5" s="20" customFormat="1" x14ac:dyDescent="0.2">
      <c r="B1062" s="36"/>
      <c r="D1062" s="44"/>
    </row>
    <row r="1063" spans="2:5" s="20" customFormat="1" x14ac:dyDescent="0.2">
      <c r="B1063" s="36"/>
      <c r="D1063" s="37"/>
    </row>
    <row r="1064" spans="2:5" s="20" customFormat="1" x14ac:dyDescent="0.2">
      <c r="B1064" s="36"/>
      <c r="D1064" s="44"/>
    </row>
    <row r="1065" spans="2:5" s="20" customFormat="1" x14ac:dyDescent="0.2">
      <c r="B1065" s="36"/>
      <c r="D1065" s="37"/>
    </row>
    <row r="1066" spans="2:5" s="20" customFormat="1" ht="15" x14ac:dyDescent="0.25">
      <c r="B1066" s="39"/>
      <c r="D1066" s="37"/>
    </row>
    <row r="1067" spans="2:5" s="20" customFormat="1" x14ac:dyDescent="0.2">
      <c r="B1067" s="45"/>
      <c r="C1067" s="46"/>
      <c r="D1067" s="47"/>
      <c r="E1067" s="46"/>
    </row>
    <row r="1068" spans="2:5" s="20" customFormat="1" x14ac:dyDescent="0.2">
      <c r="B1068" s="36"/>
      <c r="D1068" s="37"/>
    </row>
    <row r="1069" spans="2:5" s="20" customFormat="1" x14ac:dyDescent="0.2">
      <c r="B1069" s="36"/>
      <c r="D1069" s="44"/>
    </row>
    <row r="1070" spans="2:5" s="20" customFormat="1" x14ac:dyDescent="0.2">
      <c r="B1070" s="36"/>
      <c r="D1070" s="37"/>
    </row>
    <row r="1071" spans="2:5" s="20" customFormat="1" x14ac:dyDescent="0.2">
      <c r="B1071" s="36"/>
      <c r="D1071" s="44"/>
    </row>
    <row r="1072" spans="2:5" s="20" customFormat="1" x14ac:dyDescent="0.2">
      <c r="B1072" s="36"/>
      <c r="D1072" s="37"/>
    </row>
    <row r="1073" spans="2:4" s="20" customFormat="1" ht="15" x14ac:dyDescent="0.25">
      <c r="B1073" s="39"/>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4" s="20" customFormat="1" x14ac:dyDescent="0.2">
      <c r="B1089" s="36"/>
      <c r="D1089" s="37"/>
    </row>
    <row r="1090" spans="2:4" s="20" customFormat="1" x14ac:dyDescent="0.2">
      <c r="B1090" s="36"/>
      <c r="D1090" s="37"/>
    </row>
    <row r="1091" spans="2:4" s="20" customFormat="1" x14ac:dyDescent="0.2">
      <c r="B1091" s="36"/>
      <c r="D1091" s="37"/>
    </row>
    <row r="1092" spans="2:4" s="20" customFormat="1" x14ac:dyDescent="0.2">
      <c r="B1092" s="36"/>
      <c r="D1092" s="37"/>
    </row>
    <row r="1093" spans="2:4" s="20" customFormat="1" x14ac:dyDescent="0.2">
      <c r="B1093" s="36"/>
      <c r="D1093" s="37"/>
    </row>
    <row r="1094" spans="2:4" s="20" customFormat="1" x14ac:dyDescent="0.2">
      <c r="B1094" s="36"/>
      <c r="D1094" s="37"/>
    </row>
    <row r="1095" spans="2:4" s="20" customFormat="1" x14ac:dyDescent="0.2">
      <c r="B1095" s="36"/>
      <c r="D1095" s="37"/>
    </row>
    <row r="1096" spans="2:4" s="20" customFormat="1" x14ac:dyDescent="0.2">
      <c r="B1096" s="36"/>
      <c r="D1096" s="37"/>
    </row>
    <row r="1097" spans="2:4" s="20" customFormat="1" x14ac:dyDescent="0.2">
      <c r="B1097" s="36"/>
      <c r="D1097" s="37"/>
    </row>
    <row r="1098" spans="2:4" s="20" customFormat="1" x14ac:dyDescent="0.2">
      <c r="B1098" s="36"/>
      <c r="D1098" s="37"/>
    </row>
    <row r="1099" spans="2:4" s="20" customFormat="1" x14ac:dyDescent="0.2">
      <c r="B1099" s="36"/>
      <c r="D1099" s="37"/>
    </row>
    <row r="1100" spans="2:4" s="20" customFormat="1" ht="12" customHeight="1" x14ac:dyDescent="0.2">
      <c r="B1100" s="36"/>
      <c r="D1100" s="37"/>
    </row>
    <row r="1101" spans="2:4" s="20" customFormat="1" x14ac:dyDescent="0.2">
      <c r="B1101" s="36"/>
      <c r="D1101" s="37"/>
    </row>
    <row r="1102" spans="2:4" s="20" customFormat="1" x14ac:dyDescent="0.2">
      <c r="B1102" s="36"/>
      <c r="D1102" s="37"/>
    </row>
    <row r="1103" spans="2:4" s="20" customFormat="1" x14ac:dyDescent="0.2">
      <c r="B1103" s="36"/>
      <c r="D1103" s="37"/>
    </row>
    <row r="1104" spans="2:4" s="20" customFormat="1" x14ac:dyDescent="0.2">
      <c r="B1104" s="36"/>
      <c r="D1104" s="37"/>
    </row>
    <row r="1105" spans="2:5" s="20" customFormat="1" x14ac:dyDescent="0.2">
      <c r="B1105" s="36"/>
      <c r="D1105" s="37"/>
    </row>
    <row r="1106" spans="2:5" s="20" customFormat="1" x14ac:dyDescent="0.2">
      <c r="B1106" s="36"/>
      <c r="D1106" s="37"/>
    </row>
    <row r="1107" spans="2:5" s="20" customFormat="1" x14ac:dyDescent="0.2">
      <c r="B1107" s="36"/>
      <c r="D1107" s="37"/>
    </row>
    <row r="1108" spans="2:5" s="20" customFormat="1" ht="3" customHeight="1" x14ac:dyDescent="0.2">
      <c r="B1108" s="36"/>
      <c r="D1108" s="37"/>
    </row>
    <row r="1109" spans="2:5" s="20" customFormat="1" x14ac:dyDescent="0.2">
      <c r="B1109" s="36"/>
      <c r="D1109" s="37"/>
    </row>
    <row r="1110" spans="2:5" s="20" customFormat="1" x14ac:dyDescent="0.2">
      <c r="B1110" s="36"/>
      <c r="D1110" s="37"/>
    </row>
    <row r="1111" spans="2:5" s="20" customFormat="1" ht="15" x14ac:dyDescent="0.25">
      <c r="B1111" s="39"/>
      <c r="D1111" s="37"/>
    </row>
    <row r="1112" spans="2:5" s="20" customFormat="1" ht="8.25" customHeight="1" x14ac:dyDescent="0.2">
      <c r="B1112" s="36"/>
      <c r="D1112" s="37"/>
    </row>
    <row r="1113" spans="2:5" s="20" customFormat="1" ht="75" customHeight="1" x14ac:dyDescent="0.2">
      <c r="B1113" s="40"/>
      <c r="C1113" s="41"/>
      <c r="D1113" s="42"/>
      <c r="E1113" s="41"/>
    </row>
    <row r="1114" spans="2:5" s="20" customFormat="1" x14ac:dyDescent="0.2">
      <c r="B1114" s="36"/>
      <c r="D1114" s="37"/>
    </row>
    <row r="1115" spans="2:5" s="20" customFormat="1" x14ac:dyDescent="0.2">
      <c r="B1115" s="36"/>
      <c r="D1115" s="37"/>
    </row>
    <row r="1116" spans="2:5" s="20" customFormat="1" x14ac:dyDescent="0.2">
      <c r="B1116" s="36"/>
      <c r="D1116" s="37"/>
    </row>
    <row r="1117" spans="2:5" s="20" customFormat="1" x14ac:dyDescent="0.2">
      <c r="B1117" s="40"/>
      <c r="C1117" s="41"/>
      <c r="D1117" s="42"/>
      <c r="E1117" s="41"/>
    </row>
    <row r="1118" spans="2:5" s="20" customFormat="1" x14ac:dyDescent="0.2">
      <c r="B1118" s="36"/>
      <c r="D1118" s="37"/>
    </row>
    <row r="1119" spans="2:5" s="20" customFormat="1" x14ac:dyDescent="0.2">
      <c r="B1119" s="36"/>
      <c r="D1119" s="37"/>
    </row>
    <row r="1120" spans="2:5"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row r="1284" spans="2:4" s="20" customFormat="1" x14ac:dyDescent="0.2">
      <c r="B1284" s="36"/>
      <c r="D1284" s="37"/>
    </row>
    <row r="1285" spans="2:4" s="20" customFormat="1" x14ac:dyDescent="0.2">
      <c r="B1285" s="36"/>
      <c r="D1285" s="37"/>
    </row>
    <row r="1286" spans="2:4" s="20" customFormat="1" x14ac:dyDescent="0.2">
      <c r="B1286" s="36"/>
      <c r="D1286" s="37"/>
    </row>
    <row r="1287" spans="2:4" s="20" customFormat="1" x14ac:dyDescent="0.2">
      <c r="B1287" s="36"/>
      <c r="D1287" s="37"/>
    </row>
    <row r="1288" spans="2:4" s="20" customFormat="1" x14ac:dyDescent="0.2">
      <c r="B1288" s="36"/>
      <c r="D1288" s="37"/>
    </row>
    <row r="1289" spans="2:4" s="20" customFormat="1" x14ac:dyDescent="0.2">
      <c r="B1289" s="36"/>
      <c r="D1289" s="37"/>
    </row>
    <row r="1290" spans="2:4" s="20" customFormat="1" x14ac:dyDescent="0.2">
      <c r="B1290" s="36"/>
      <c r="D1290" s="37"/>
    </row>
    <row r="1291" spans="2:4" s="20" customFormat="1" x14ac:dyDescent="0.2">
      <c r="B1291" s="36"/>
      <c r="D1291" s="37"/>
    </row>
    <row r="1292" spans="2:4" s="20" customFormat="1" x14ac:dyDescent="0.2">
      <c r="B1292" s="36"/>
      <c r="D1292" s="37"/>
    </row>
    <row r="1293" spans="2:4" s="20" customFormat="1" x14ac:dyDescent="0.2">
      <c r="B1293" s="36"/>
      <c r="D1293" s="37"/>
    </row>
    <row r="1294" spans="2:4" s="20" customFormat="1" x14ac:dyDescent="0.2">
      <c r="B1294" s="36"/>
      <c r="D1294" s="37"/>
    </row>
    <row r="1295" spans="2:4" s="20" customFormat="1" x14ac:dyDescent="0.2">
      <c r="B1295" s="36"/>
      <c r="D1295" s="37"/>
    </row>
    <row r="1296" spans="2:4" s="20" customFormat="1" x14ac:dyDescent="0.2">
      <c r="B1296" s="36"/>
      <c r="D1296" s="37"/>
    </row>
    <row r="1297" spans="2:4" s="20" customFormat="1" x14ac:dyDescent="0.2">
      <c r="B1297" s="36"/>
      <c r="D1297" s="37"/>
    </row>
    <row r="1298" spans="2:4" s="20" customFormat="1" x14ac:dyDescent="0.2">
      <c r="B1298" s="36"/>
      <c r="D1298" s="37"/>
    </row>
    <row r="1299" spans="2:4" s="20" customFormat="1" x14ac:dyDescent="0.2">
      <c r="B1299" s="36"/>
      <c r="D1299" s="37"/>
    </row>
    <row r="1300" spans="2:4" s="20" customFormat="1" x14ac:dyDescent="0.2">
      <c r="B1300" s="36"/>
      <c r="D1300" s="37"/>
    </row>
    <row r="1301" spans="2:4" s="20" customFormat="1" x14ac:dyDescent="0.2">
      <c r="B1301" s="36"/>
      <c r="D1301" s="37"/>
    </row>
    <row r="1302" spans="2:4" s="20" customFormat="1" x14ac:dyDescent="0.2">
      <c r="B1302" s="36"/>
      <c r="D1302" s="37"/>
    </row>
    <row r="1303" spans="2:4" s="20" customFormat="1" x14ac:dyDescent="0.2">
      <c r="B1303" s="36"/>
      <c r="D1303"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69" max="5" man="1"/>
    <brk id="128" max="5" man="1"/>
    <brk id="194" max="16383" man="1"/>
    <brk id="202" max="16383" man="1"/>
    <brk id="219" max="16383" man="1"/>
    <brk id="247" max="5" man="1"/>
    <brk id="270" max="16383" man="1"/>
    <brk id="299" max="16383" man="1"/>
    <brk id="327" max="5" man="1"/>
    <brk id="363" max="5" man="1"/>
    <brk id="400" max="5" man="1"/>
    <brk id="413" max="16383" man="1"/>
    <brk id="439" max="16383" man="1"/>
    <brk id="450" max="16383" man="1"/>
    <brk id="473" max="16383" man="1"/>
    <brk id="480" max="16383" man="1"/>
    <brk id="503" max="16383" man="1"/>
    <brk id="518" max="16383" man="1"/>
    <brk id="532" max="16383" man="1"/>
    <brk id="541" max="16383" man="1"/>
    <brk id="557" max="16383" man="1"/>
    <brk id="566" max="16383" man="1"/>
    <brk id="594" max="16383" man="1"/>
    <brk id="602" max="16383" man="1"/>
    <brk id="631" max="16383" man="1"/>
    <brk id="668" max="16383" man="1"/>
    <brk id="688" max="16383" man="1"/>
    <brk id="690" max="16383" man="1"/>
    <brk id="697" max="16383" man="1"/>
    <brk id="710" max="16383" man="1"/>
    <brk id="740" max="16383" man="1"/>
    <brk id="771" max="16383" man="1"/>
    <brk id="796" max="16383" man="1"/>
    <brk id="800" max="16383" man="1"/>
    <brk id="824" max="16383" man="1"/>
    <brk id="855" max="16383" man="1"/>
    <brk id="862" max="16383" man="1"/>
    <brk id="890" max="16383" man="1"/>
    <brk id="932" max="16383" man="1"/>
    <brk id="945" max="16383" man="1"/>
    <brk id="973" max="16383" man="1"/>
    <brk id="1000" max="16383" man="1"/>
    <brk id="1008" max="16383" man="1"/>
    <brk id="1035" max="16383" man="1"/>
    <brk id="107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276"/>
  <sheetViews>
    <sheetView view="pageBreakPreview" topLeftCell="A31" zoomScaleNormal="100" zoomScaleSheetLayoutView="100" workbookViewId="0">
      <selection activeCell="E15" sqref="E15:E25"/>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283</v>
      </c>
      <c r="C6" s="180"/>
      <c r="D6" s="108"/>
      <c r="E6" s="110"/>
      <c r="F6" s="352"/>
    </row>
    <row r="7" spans="1:6" ht="15" x14ac:dyDescent="0.2">
      <c r="A7" s="3"/>
      <c r="B7" s="66"/>
      <c r="C7" s="180"/>
      <c r="D7" s="108"/>
      <c r="E7" s="110"/>
      <c r="F7" s="352"/>
    </row>
    <row r="8" spans="1:6" ht="15" x14ac:dyDescent="0.2">
      <c r="A8" s="3"/>
      <c r="B8" s="66" t="s">
        <v>562</v>
      </c>
      <c r="C8" s="26"/>
      <c r="D8" s="27"/>
      <c r="E8" s="28"/>
      <c r="F8" s="343"/>
    </row>
    <row r="9" spans="1:6" ht="15" x14ac:dyDescent="0.2">
      <c r="A9" s="3"/>
      <c r="B9" s="66"/>
      <c r="C9" s="26"/>
      <c r="D9" s="27"/>
      <c r="E9" s="28"/>
      <c r="F9" s="343"/>
    </row>
    <row r="10" spans="1:6" ht="15" x14ac:dyDescent="0.2">
      <c r="A10" s="3"/>
      <c r="B10" s="66" t="s">
        <v>146</v>
      </c>
      <c r="C10" s="16"/>
      <c r="D10" s="23"/>
      <c r="E10" s="24"/>
      <c r="F10" s="341"/>
    </row>
    <row r="11" spans="1:6" ht="15" x14ac:dyDescent="0.2">
      <c r="A11" s="3"/>
      <c r="B11" s="66" t="s">
        <v>147</v>
      </c>
      <c r="C11" s="16"/>
      <c r="D11" s="23"/>
      <c r="E11" s="24"/>
      <c r="F11" s="341"/>
    </row>
    <row r="12" spans="1:6" ht="15" x14ac:dyDescent="0.2">
      <c r="A12" s="3"/>
      <c r="B12" s="66" t="s">
        <v>148</v>
      </c>
      <c r="C12" s="16"/>
      <c r="D12" s="23"/>
      <c r="E12" s="24"/>
      <c r="F12" s="341"/>
    </row>
    <row r="13" spans="1:6" ht="15" x14ac:dyDescent="0.2">
      <c r="A13" s="3"/>
      <c r="B13" s="66" t="s">
        <v>149</v>
      </c>
      <c r="C13" s="16"/>
      <c r="D13" s="23"/>
      <c r="E13" s="24"/>
      <c r="F13" s="341"/>
    </row>
    <row r="14" spans="1:6" ht="15" x14ac:dyDescent="0.2">
      <c r="A14" s="3"/>
      <c r="B14" s="66" t="s">
        <v>150</v>
      </c>
      <c r="C14" s="16"/>
      <c r="D14" s="23"/>
      <c r="E14" s="24"/>
      <c r="F14" s="341"/>
    </row>
    <row r="15" spans="1:6" ht="15" x14ac:dyDescent="0.2">
      <c r="A15" s="3"/>
      <c r="B15" s="66"/>
      <c r="C15" s="16"/>
      <c r="D15" s="23"/>
      <c r="E15" s="24"/>
      <c r="F15" s="341"/>
    </row>
    <row r="16" spans="1:6" ht="15" x14ac:dyDescent="0.2">
      <c r="A16" s="71"/>
      <c r="B16" s="75" t="s">
        <v>566</v>
      </c>
      <c r="C16" s="26"/>
      <c r="D16" s="27"/>
      <c r="E16" s="28"/>
      <c r="F16" s="343"/>
    </row>
    <row r="17" spans="1:6" ht="15" x14ac:dyDescent="0.2">
      <c r="A17" s="71"/>
      <c r="B17" s="75"/>
      <c r="C17" s="26"/>
      <c r="D17" s="27"/>
      <c r="E17" s="28"/>
      <c r="F17" s="343"/>
    </row>
    <row r="18" spans="1:6" ht="28.5" x14ac:dyDescent="0.2">
      <c r="A18" s="71">
        <v>1</v>
      </c>
      <c r="B18" s="67" t="s">
        <v>563</v>
      </c>
      <c r="C18" s="72" t="s">
        <v>64</v>
      </c>
      <c r="D18" s="153">
        <v>50</v>
      </c>
      <c r="E18" s="63"/>
      <c r="F18" s="345">
        <f>D18*E18</f>
        <v>0</v>
      </c>
    </row>
    <row r="19" spans="1:6" x14ac:dyDescent="0.2">
      <c r="A19" s="71"/>
      <c r="B19" s="67"/>
      <c r="C19" s="72"/>
      <c r="D19" s="153"/>
      <c r="E19" s="63"/>
      <c r="F19" s="345"/>
    </row>
    <row r="20" spans="1:6" ht="15" x14ac:dyDescent="0.2">
      <c r="A20" s="71"/>
      <c r="B20" s="66" t="s">
        <v>564</v>
      </c>
      <c r="C20" s="26"/>
      <c r="D20" s="116"/>
      <c r="E20" s="28"/>
      <c r="F20" s="343"/>
    </row>
    <row r="21" spans="1:6" ht="15" x14ac:dyDescent="0.2">
      <c r="A21" s="71"/>
      <c r="B21" s="66"/>
      <c r="C21" s="26"/>
      <c r="D21" s="116"/>
      <c r="E21" s="28"/>
      <c r="F21" s="343"/>
    </row>
    <row r="22" spans="1:6" ht="90" x14ac:dyDescent="0.2">
      <c r="A22" s="71"/>
      <c r="B22" s="217" t="s">
        <v>284</v>
      </c>
      <c r="C22" s="16"/>
      <c r="D22" s="152"/>
      <c r="E22" s="24"/>
      <c r="F22" s="341"/>
    </row>
    <row r="23" spans="1:6" ht="15" x14ac:dyDescent="0.2">
      <c r="A23" s="71"/>
      <c r="B23" s="66"/>
      <c r="C23" s="16"/>
      <c r="D23" s="152"/>
      <c r="E23" s="24"/>
      <c r="F23" s="341"/>
    </row>
    <row r="24" spans="1:6" x14ac:dyDescent="0.2">
      <c r="A24" s="71">
        <v>2</v>
      </c>
      <c r="B24" s="67" t="s">
        <v>565</v>
      </c>
      <c r="C24" s="68" t="s">
        <v>7</v>
      </c>
      <c r="D24" s="114">
        <v>9</v>
      </c>
      <c r="E24" s="125"/>
      <c r="F24" s="345">
        <f>D24*E24</f>
        <v>0</v>
      </c>
    </row>
    <row r="25" spans="1:6" ht="15" x14ac:dyDescent="0.2">
      <c r="A25" s="71"/>
      <c r="B25" s="75"/>
      <c r="C25" s="16"/>
      <c r="D25" s="23"/>
      <c r="E25" s="24"/>
      <c r="F25" s="341"/>
    </row>
    <row r="26" spans="1:6" ht="15" x14ac:dyDescent="0.2">
      <c r="A26" s="71"/>
      <c r="B26" s="75"/>
      <c r="C26" s="16"/>
      <c r="D26" s="23"/>
      <c r="E26" s="24"/>
      <c r="F26" s="341"/>
    </row>
    <row r="27" spans="1:6" ht="15" x14ac:dyDescent="0.2">
      <c r="A27" s="71"/>
      <c r="B27" s="66"/>
      <c r="C27" s="16"/>
      <c r="D27" s="23"/>
      <c r="E27" s="24"/>
      <c r="F27" s="341"/>
    </row>
    <row r="28" spans="1:6" ht="15" x14ac:dyDescent="0.2">
      <c r="A28" s="71"/>
      <c r="B28" s="75"/>
      <c r="C28" s="16"/>
      <c r="D28" s="23"/>
      <c r="E28" s="24"/>
      <c r="F28" s="341"/>
    </row>
    <row r="29" spans="1:6" x14ac:dyDescent="0.2">
      <c r="A29" s="71"/>
      <c r="B29" s="67"/>
      <c r="C29" s="68"/>
      <c r="D29" s="124"/>
      <c r="E29" s="125"/>
      <c r="F29" s="347"/>
    </row>
    <row r="30" spans="1:6" x14ac:dyDescent="0.2">
      <c r="A30" s="71"/>
      <c r="B30" s="106"/>
      <c r="C30" s="22"/>
      <c r="D30" s="120"/>
      <c r="E30" s="34"/>
      <c r="F30" s="344"/>
    </row>
    <row r="31" spans="1:6" x14ac:dyDescent="0.2">
      <c r="A31" s="71"/>
      <c r="B31" s="106"/>
      <c r="C31" s="22"/>
      <c r="D31" s="120"/>
      <c r="E31" s="34"/>
      <c r="F31" s="344"/>
    </row>
    <row r="32" spans="1:6" x14ac:dyDescent="0.2">
      <c r="A32" s="71"/>
      <c r="B32" s="67"/>
      <c r="C32" s="68"/>
      <c r="D32" s="114"/>
      <c r="E32" s="125"/>
      <c r="F32" s="354"/>
    </row>
    <row r="33" spans="1:6" x14ac:dyDescent="0.2">
      <c r="A33" s="71"/>
      <c r="B33" s="67"/>
      <c r="C33" s="68"/>
      <c r="D33" s="114"/>
      <c r="E33" s="125"/>
      <c r="F33" s="347"/>
    </row>
    <row r="34" spans="1:6" x14ac:dyDescent="0.2">
      <c r="A34" s="71"/>
      <c r="B34" s="106"/>
      <c r="C34" s="22"/>
      <c r="D34" s="120"/>
      <c r="E34" s="34"/>
      <c r="F34" s="344"/>
    </row>
    <row r="35" spans="1:6" ht="15" x14ac:dyDescent="0.2">
      <c r="A35" s="71"/>
      <c r="B35" s="187"/>
      <c r="C35" s="202"/>
      <c r="D35" s="196"/>
      <c r="E35" s="190"/>
      <c r="F35" s="357"/>
    </row>
    <row r="36" spans="1:6" x14ac:dyDescent="0.2">
      <c r="A36" s="71"/>
      <c r="B36" s="67"/>
      <c r="C36" s="72"/>
      <c r="D36" s="138"/>
      <c r="E36" s="63"/>
      <c r="F36" s="354"/>
    </row>
    <row r="37" spans="1:6" x14ac:dyDescent="0.2">
      <c r="A37" s="71"/>
      <c r="B37" s="67"/>
      <c r="C37" s="148"/>
      <c r="D37" s="153"/>
      <c r="E37" s="164"/>
      <c r="F37" s="345"/>
    </row>
    <row r="38" spans="1:6" ht="15" x14ac:dyDescent="0.2">
      <c r="A38" s="139"/>
      <c r="B38" s="66"/>
      <c r="C38" s="108"/>
      <c r="D38" s="116"/>
      <c r="E38" s="28"/>
      <c r="F38" s="343"/>
    </row>
    <row r="39" spans="1:6" ht="15" x14ac:dyDescent="0.2">
      <c r="A39" s="139"/>
      <c r="B39" s="66"/>
      <c r="C39" s="108"/>
      <c r="D39" s="116"/>
      <c r="E39" s="28"/>
      <c r="F39" s="343"/>
    </row>
    <row r="40" spans="1:6" ht="15" x14ac:dyDescent="0.2">
      <c r="A40" s="139"/>
      <c r="B40" s="75"/>
      <c r="C40" s="108"/>
      <c r="D40" s="116"/>
      <c r="E40" s="28"/>
      <c r="F40" s="343"/>
    </row>
    <row r="41" spans="1:6" ht="15" x14ac:dyDescent="0.2">
      <c r="A41" s="139"/>
      <c r="B41" s="75"/>
      <c r="C41" s="108"/>
      <c r="D41" s="116"/>
      <c r="E41" s="28"/>
      <c r="F41" s="343"/>
    </row>
    <row r="42" spans="1:6" x14ac:dyDescent="0.2">
      <c r="A42" s="71"/>
      <c r="B42" s="67"/>
      <c r="C42" s="68"/>
      <c r="D42" s="114"/>
      <c r="E42" s="125"/>
      <c r="F42" s="354"/>
    </row>
    <row r="43" spans="1:6" ht="51.75" customHeight="1" x14ac:dyDescent="0.2">
      <c r="A43" s="71"/>
      <c r="B43" s="156"/>
      <c r="C43" s="174"/>
      <c r="D43" s="72"/>
      <c r="E43" s="175"/>
      <c r="F43" s="354"/>
    </row>
    <row r="44" spans="1:6" x14ac:dyDescent="0.2">
      <c r="A44" s="9"/>
      <c r="B44" s="155"/>
      <c r="C44" s="161"/>
      <c r="D44" s="16"/>
      <c r="E44" s="24"/>
      <c r="F44" s="341"/>
    </row>
    <row r="45" spans="1:6" x14ac:dyDescent="0.2">
      <c r="A45" s="3"/>
      <c r="B45" s="67"/>
      <c r="C45" s="68"/>
      <c r="D45" s="114"/>
      <c r="E45" s="131"/>
      <c r="F45" s="355"/>
    </row>
    <row r="46" spans="1:6" ht="15" x14ac:dyDescent="0.2">
      <c r="A46" s="3"/>
      <c r="B46" s="66"/>
      <c r="C46" s="68"/>
      <c r="D46" s="114"/>
      <c r="E46" s="117"/>
      <c r="F46" s="345"/>
    </row>
    <row r="47" spans="1:6" x14ac:dyDescent="0.2">
      <c r="A47" s="3"/>
      <c r="B47" s="67"/>
      <c r="C47" s="68"/>
      <c r="D47" s="114"/>
      <c r="E47" s="117"/>
      <c r="F47" s="345"/>
    </row>
    <row r="48" spans="1:6" x14ac:dyDescent="0.2">
      <c r="A48" s="12"/>
      <c r="B48" s="67"/>
      <c r="C48" s="26"/>
      <c r="D48" s="27"/>
      <c r="E48" s="28"/>
      <c r="F48" s="343"/>
    </row>
    <row r="49" spans="1:7" ht="15" x14ac:dyDescent="0.25">
      <c r="A49" s="9"/>
      <c r="B49" s="21" t="s">
        <v>78</v>
      </c>
      <c r="C49" s="17"/>
      <c r="D49" s="5"/>
      <c r="E49" s="18" t="s">
        <v>19</v>
      </c>
      <c r="F49" s="19">
        <f>SUM(F3:F48)</f>
        <v>0</v>
      </c>
      <c r="G49" s="7" t="s">
        <v>105</v>
      </c>
    </row>
    <row r="50" spans="1:7" ht="15" x14ac:dyDescent="0.25">
      <c r="A50" s="3"/>
      <c r="B50" s="51" t="s">
        <v>207</v>
      </c>
      <c r="C50" s="3"/>
      <c r="D50" s="5"/>
      <c r="E50" s="6"/>
      <c r="F50" s="82"/>
    </row>
    <row r="51" spans="1:7" ht="15" x14ac:dyDescent="0.25">
      <c r="A51" s="3"/>
      <c r="B51" s="51" t="s">
        <v>282</v>
      </c>
      <c r="C51" s="3"/>
      <c r="D51" s="5"/>
      <c r="E51" s="6"/>
      <c r="F51" s="82"/>
    </row>
    <row r="52" spans="1:7" ht="15" x14ac:dyDescent="0.25">
      <c r="A52" s="3"/>
      <c r="B52" s="51" t="s">
        <v>281</v>
      </c>
      <c r="C52" s="3"/>
      <c r="D52" s="5"/>
      <c r="E52" s="6"/>
      <c r="F52" s="82"/>
    </row>
    <row r="53" spans="1:7" s="20" customFormat="1" x14ac:dyDescent="0.2">
      <c r="A53" s="8"/>
      <c r="B53" s="4"/>
      <c r="C53" s="9"/>
      <c r="D53" s="5"/>
      <c r="E53" s="10"/>
      <c r="F53" s="9"/>
    </row>
    <row r="54" spans="1:7" s="20" customFormat="1" ht="15" x14ac:dyDescent="0.25">
      <c r="A54" s="3"/>
      <c r="B54" s="21"/>
      <c r="C54" s="3"/>
      <c r="D54" s="5"/>
      <c r="E54" s="6"/>
      <c r="F54" s="15"/>
    </row>
    <row r="55" spans="1:7" s="20" customFormat="1" ht="15" x14ac:dyDescent="0.25">
      <c r="A55" s="3"/>
      <c r="B55" s="50"/>
      <c r="C55" s="3"/>
      <c r="D55" s="5"/>
      <c r="E55" s="6"/>
      <c r="F55" s="3"/>
    </row>
    <row r="56" spans="1:7" s="20" customFormat="1" x14ac:dyDescent="0.2">
      <c r="A56" s="3"/>
      <c r="B56" s="4"/>
      <c r="C56" s="9"/>
      <c r="D56" s="5"/>
      <c r="E56" s="6"/>
      <c r="F56" s="3"/>
    </row>
    <row r="57" spans="1:7" s="20" customFormat="1" ht="15" x14ac:dyDescent="0.25">
      <c r="A57" s="3"/>
      <c r="B57" s="50"/>
      <c r="C57" s="9"/>
      <c r="D57" s="5"/>
      <c r="E57" s="6"/>
      <c r="F57" s="3"/>
    </row>
    <row r="58" spans="1:7" s="20" customFormat="1" x14ac:dyDescent="0.2">
      <c r="A58" s="12"/>
      <c r="B58" s="4"/>
      <c r="C58" s="9"/>
      <c r="D58" s="5"/>
      <c r="E58" s="6"/>
      <c r="F58" s="3"/>
    </row>
    <row r="59" spans="1:7" s="20" customFormat="1" ht="15" x14ac:dyDescent="0.2">
      <c r="A59" s="54"/>
      <c r="B59" s="66"/>
      <c r="C59" s="68"/>
      <c r="D59" s="118"/>
      <c r="E59" s="119"/>
      <c r="F59" s="64"/>
    </row>
    <row r="60" spans="1:7" s="20" customFormat="1" x14ac:dyDescent="0.2">
      <c r="A60" s="54"/>
      <c r="B60" s="67"/>
      <c r="C60" s="22"/>
      <c r="D60" s="120"/>
      <c r="E60" s="121"/>
      <c r="F60" s="35"/>
    </row>
    <row r="61" spans="1:7" s="20" customFormat="1" x14ac:dyDescent="0.2">
      <c r="A61" s="54"/>
      <c r="B61" s="4"/>
      <c r="C61" s="9"/>
      <c r="D61" s="5"/>
      <c r="E61" s="107"/>
      <c r="F61" s="15"/>
    </row>
    <row r="62" spans="1:7" s="20" customFormat="1" x14ac:dyDescent="0.2">
      <c r="A62" s="22"/>
      <c r="B62" s="67"/>
      <c r="C62" s="70"/>
      <c r="D62" s="116"/>
      <c r="E62" s="110"/>
      <c r="F62" s="64"/>
    </row>
    <row r="63" spans="1:7" s="20" customFormat="1" ht="15" x14ac:dyDescent="0.2">
      <c r="A63" s="22"/>
      <c r="B63" s="75"/>
      <c r="C63" s="26"/>
      <c r="D63" s="27"/>
      <c r="E63" s="28"/>
      <c r="F63" s="29"/>
    </row>
    <row r="64" spans="1:7" s="20" customFormat="1" x14ac:dyDescent="0.2">
      <c r="A64" s="22"/>
      <c r="B64" s="123"/>
      <c r="C64" s="52"/>
      <c r="D64" s="62"/>
      <c r="E64" s="63"/>
      <c r="F64" s="100"/>
    </row>
    <row r="65" spans="1:6" s="20" customFormat="1" x14ac:dyDescent="0.2">
      <c r="A65" s="22"/>
      <c r="B65" s="123"/>
      <c r="C65" s="52"/>
      <c r="D65" s="62"/>
      <c r="E65" s="63"/>
      <c r="F65" s="100"/>
    </row>
    <row r="66" spans="1:6" s="20" customFormat="1" x14ac:dyDescent="0.2">
      <c r="A66" s="22"/>
      <c r="B66" s="67"/>
      <c r="C66" s="52"/>
      <c r="D66" s="62"/>
      <c r="E66" s="63"/>
      <c r="F66" s="100"/>
    </row>
    <row r="67" spans="1:6" s="20" customFormat="1" x14ac:dyDescent="0.2">
      <c r="A67" s="22"/>
      <c r="B67" s="106"/>
      <c r="C67" s="52"/>
      <c r="D67" s="62"/>
      <c r="E67" s="63"/>
      <c r="F67" s="100"/>
    </row>
    <row r="68" spans="1:6" s="20" customFormat="1" x14ac:dyDescent="0.2">
      <c r="A68" s="54"/>
      <c r="B68" s="67"/>
      <c r="C68" s="52"/>
      <c r="D68" s="62"/>
      <c r="E68" s="63"/>
      <c r="F68" s="64"/>
    </row>
    <row r="69" spans="1:6" s="20" customFormat="1" ht="15" x14ac:dyDescent="0.25">
      <c r="A69" s="54"/>
      <c r="B69" s="51"/>
      <c r="C69" s="9"/>
      <c r="D69" s="5"/>
      <c r="E69" s="84"/>
      <c r="F69" s="15"/>
    </row>
    <row r="70" spans="1:6" s="20" customFormat="1" ht="15" x14ac:dyDescent="0.2">
      <c r="A70" s="54"/>
      <c r="B70" s="66"/>
      <c r="C70" s="26"/>
      <c r="D70" s="27"/>
      <c r="E70" s="28"/>
      <c r="F70" s="29"/>
    </row>
    <row r="71" spans="1:6" s="20" customFormat="1" ht="15" x14ac:dyDescent="0.2">
      <c r="A71" s="54"/>
      <c r="B71" s="66"/>
      <c r="C71" s="26"/>
      <c r="D71" s="27"/>
      <c r="E71" s="28"/>
      <c r="F71" s="29"/>
    </row>
    <row r="72" spans="1:6" s="20" customFormat="1" ht="15" x14ac:dyDescent="0.2">
      <c r="A72" s="54"/>
      <c r="B72" s="75"/>
      <c r="C72" s="16"/>
      <c r="D72" s="23"/>
      <c r="E72" s="24"/>
      <c r="F72" s="25"/>
    </row>
    <row r="73" spans="1:6" s="20" customFormat="1" ht="15" x14ac:dyDescent="0.2">
      <c r="A73" s="22"/>
      <c r="B73" s="75"/>
      <c r="C73" s="16"/>
      <c r="D73" s="23"/>
      <c r="E73" s="24"/>
      <c r="F73" s="25"/>
    </row>
    <row r="74" spans="1:6" s="20" customFormat="1" ht="15" x14ac:dyDescent="0.2">
      <c r="A74" s="22"/>
      <c r="B74" s="75"/>
      <c r="C74" s="16"/>
      <c r="D74" s="23"/>
      <c r="E74" s="24"/>
      <c r="F74" s="25"/>
    </row>
    <row r="75" spans="1:6" s="20" customFormat="1" ht="15" x14ac:dyDescent="0.2">
      <c r="A75" s="22"/>
      <c r="B75" s="75"/>
      <c r="C75" s="16"/>
      <c r="D75" s="23"/>
      <c r="E75" s="24"/>
      <c r="F75" s="25"/>
    </row>
    <row r="76" spans="1:6" s="20" customFormat="1" x14ac:dyDescent="0.2">
      <c r="A76" s="22"/>
      <c r="B76" s="67"/>
      <c r="C76" s="59"/>
      <c r="D76" s="124"/>
      <c r="E76" s="125"/>
      <c r="F76" s="126"/>
    </row>
    <row r="77" spans="1:6" s="20" customFormat="1" x14ac:dyDescent="0.2">
      <c r="A77" s="54"/>
      <c r="B77" s="55"/>
      <c r="C77" s="71"/>
      <c r="D77" s="62"/>
      <c r="E77" s="63"/>
      <c r="F77" s="64"/>
    </row>
    <row r="78" spans="1:6" s="20" customFormat="1" ht="15" x14ac:dyDescent="0.2">
      <c r="A78" s="22"/>
      <c r="B78" s="66"/>
      <c r="C78" s="26"/>
      <c r="D78" s="27"/>
      <c r="E78" s="28"/>
      <c r="F78" s="29"/>
    </row>
    <row r="79" spans="1:6" s="20" customFormat="1" ht="15" x14ac:dyDescent="0.2">
      <c r="A79" s="85"/>
      <c r="B79" s="66"/>
      <c r="C79" s="26"/>
      <c r="D79" s="27"/>
      <c r="E79" s="28"/>
      <c r="F79" s="29"/>
    </row>
    <row r="80" spans="1:6" s="20" customFormat="1" ht="15" x14ac:dyDescent="0.2">
      <c r="A80" s="12"/>
      <c r="B80" s="75"/>
      <c r="C80" s="16"/>
      <c r="D80" s="23"/>
      <c r="E80" s="24"/>
      <c r="F80" s="25"/>
    </row>
    <row r="81" spans="1:6" s="20" customFormat="1" ht="15" x14ac:dyDescent="0.2">
      <c r="A81" s="12"/>
      <c r="B81" s="75"/>
      <c r="C81" s="16"/>
      <c r="D81" s="23"/>
      <c r="E81" s="24"/>
      <c r="F81" s="25"/>
    </row>
    <row r="82" spans="1:6" s="20" customFormat="1" ht="15" x14ac:dyDescent="0.2">
      <c r="A82" s="12"/>
      <c r="B82" s="75"/>
      <c r="C82" s="16"/>
      <c r="D82" s="23"/>
      <c r="E82" s="24"/>
      <c r="F82" s="25"/>
    </row>
    <row r="83" spans="1:6" s="20" customFormat="1" x14ac:dyDescent="0.2">
      <c r="A83" s="12"/>
      <c r="B83" s="67"/>
      <c r="C83" s="59"/>
      <c r="D83" s="127"/>
      <c r="E83" s="117"/>
      <c r="F83" s="126"/>
    </row>
    <row r="84" spans="1:6" s="20" customFormat="1" x14ac:dyDescent="0.2">
      <c r="A84" s="12"/>
      <c r="B84" s="4"/>
      <c r="C84" s="9"/>
      <c r="D84" s="5"/>
      <c r="E84" s="6"/>
      <c r="F84" s="15"/>
    </row>
    <row r="85" spans="1:6" s="20" customFormat="1" ht="15" x14ac:dyDescent="0.25">
      <c r="A85" s="12"/>
      <c r="B85" s="50"/>
      <c r="C85" s="9"/>
      <c r="D85" s="5"/>
      <c r="E85" s="6"/>
      <c r="F85" s="15"/>
    </row>
    <row r="86" spans="1:6" s="20" customFormat="1" ht="15" x14ac:dyDescent="0.25">
      <c r="A86" s="12"/>
      <c r="B86" s="50"/>
      <c r="C86" s="9"/>
      <c r="D86" s="5"/>
      <c r="E86" s="6"/>
      <c r="F86" s="15"/>
    </row>
    <row r="87" spans="1:6" s="20" customFormat="1" x14ac:dyDescent="0.2">
      <c r="A87" s="12"/>
      <c r="B87" s="4"/>
      <c r="C87" s="52"/>
      <c r="D87" s="104"/>
      <c r="E87" s="105"/>
      <c r="F87" s="64"/>
    </row>
    <row r="88" spans="1:6" s="20" customFormat="1" x14ac:dyDescent="0.2">
      <c r="A88" s="12"/>
      <c r="B88" s="4"/>
      <c r="C88" s="9"/>
      <c r="D88" s="104"/>
      <c r="E88" s="105"/>
      <c r="F88" s="76"/>
    </row>
    <row r="89" spans="1:6" s="20" customFormat="1" x14ac:dyDescent="0.2">
      <c r="A89" s="12"/>
      <c r="B89" s="4"/>
      <c r="C89" s="52"/>
      <c r="D89" s="104"/>
      <c r="E89" s="105"/>
      <c r="F89" s="64"/>
    </row>
    <row r="90" spans="1:6" s="20" customFormat="1" x14ac:dyDescent="0.2">
      <c r="A90" s="12"/>
      <c r="B90" s="4"/>
      <c r="C90" s="9"/>
      <c r="D90" s="5"/>
      <c r="E90" s="6"/>
      <c r="F90" s="15"/>
    </row>
    <row r="91" spans="1:6" s="20" customFormat="1" x14ac:dyDescent="0.2">
      <c r="A91" s="12"/>
      <c r="B91" s="65"/>
      <c r="C91" s="9"/>
      <c r="D91" s="5"/>
      <c r="E91" s="6"/>
      <c r="F91" s="15"/>
    </row>
    <row r="92" spans="1:6" s="20" customFormat="1" ht="15" x14ac:dyDescent="0.25">
      <c r="A92" s="12"/>
      <c r="B92" s="50"/>
      <c r="C92" s="9"/>
      <c r="D92" s="5"/>
      <c r="E92" s="6"/>
      <c r="F92" s="15"/>
    </row>
    <row r="93" spans="1:6" s="20" customFormat="1" x14ac:dyDescent="0.2">
      <c r="A93" s="12"/>
      <c r="B93" s="65"/>
      <c r="C93" s="9"/>
      <c r="D93" s="5"/>
      <c r="E93" s="6"/>
      <c r="F93" s="15"/>
    </row>
    <row r="94" spans="1:6" s="20" customFormat="1" x14ac:dyDescent="0.2">
      <c r="A94" s="12"/>
      <c r="B94" s="4"/>
      <c r="C94" s="9"/>
      <c r="D94" s="5"/>
      <c r="E94" s="6"/>
      <c r="F94" s="15"/>
    </row>
    <row r="95" spans="1:6" s="20" customFormat="1" ht="15" x14ac:dyDescent="0.25">
      <c r="A95" s="12"/>
      <c r="B95" s="51"/>
      <c r="C95" s="9"/>
      <c r="D95" s="5"/>
      <c r="E95" s="6"/>
      <c r="F95" s="15"/>
    </row>
    <row r="96" spans="1:6" s="20" customFormat="1" x14ac:dyDescent="0.2">
      <c r="A96" s="12"/>
      <c r="B96" s="65"/>
      <c r="C96" s="9"/>
      <c r="D96" s="5"/>
      <c r="E96" s="6"/>
      <c r="F96" s="15"/>
    </row>
    <row r="97" spans="1:6" s="20" customFormat="1" ht="15" x14ac:dyDescent="0.25">
      <c r="A97" s="12"/>
      <c r="B97" s="51"/>
      <c r="C97" s="9"/>
      <c r="D97" s="5"/>
      <c r="E97" s="6"/>
      <c r="F97" s="15"/>
    </row>
    <row r="98" spans="1:6" s="20" customFormat="1" x14ac:dyDescent="0.2">
      <c r="A98" s="12"/>
      <c r="B98" s="4"/>
      <c r="C98" s="71"/>
      <c r="D98" s="14"/>
      <c r="E98" s="147"/>
      <c r="F98" s="76"/>
    </row>
    <row r="99" spans="1:6" s="20" customFormat="1" x14ac:dyDescent="0.2">
      <c r="A99" s="12"/>
      <c r="B99" s="4"/>
      <c r="C99" s="72"/>
      <c r="D99" s="5"/>
      <c r="E99" s="84"/>
      <c r="F99" s="15"/>
    </row>
    <row r="100" spans="1:6" s="20" customFormat="1" x14ac:dyDescent="0.2">
      <c r="A100" s="12"/>
      <c r="B100" s="4"/>
      <c r="C100" s="69"/>
      <c r="D100" s="5"/>
      <c r="E100" s="84"/>
      <c r="F100" s="15"/>
    </row>
    <row r="101" spans="1:6" s="20" customFormat="1" x14ac:dyDescent="0.2">
      <c r="A101" s="3"/>
      <c r="B101" s="65"/>
      <c r="C101" s="71"/>
      <c r="D101" s="5"/>
      <c r="E101" s="84"/>
      <c r="F101" s="15"/>
    </row>
    <row r="102" spans="1:6" s="20" customFormat="1" x14ac:dyDescent="0.2">
      <c r="A102" s="3"/>
      <c r="B102" s="4"/>
      <c r="C102" s="71"/>
      <c r="D102" s="5"/>
      <c r="E102" s="84"/>
      <c r="F102" s="15"/>
    </row>
    <row r="103" spans="1:6" s="20" customFormat="1" x14ac:dyDescent="0.2">
      <c r="A103" s="3"/>
      <c r="B103" s="4"/>
      <c r="C103" s="13"/>
      <c r="D103" s="5"/>
      <c r="E103" s="84"/>
      <c r="F103" s="15"/>
    </row>
    <row r="104" spans="1:6" s="20" customFormat="1" x14ac:dyDescent="0.2">
      <c r="A104" s="3"/>
      <c r="B104" s="4"/>
      <c r="C104" s="13"/>
      <c r="D104" s="5"/>
      <c r="E104" s="84"/>
      <c r="F104" s="15"/>
    </row>
    <row r="105" spans="1:6" s="20" customFormat="1" x14ac:dyDescent="0.2">
      <c r="A105" s="3"/>
      <c r="B105" s="4"/>
      <c r="C105" s="13"/>
      <c r="D105" s="5"/>
      <c r="E105" s="84"/>
      <c r="F105" s="15"/>
    </row>
    <row r="106" spans="1:6" s="20" customFormat="1" x14ac:dyDescent="0.2">
      <c r="A106" s="3"/>
      <c r="B106" s="4"/>
      <c r="C106" s="13"/>
      <c r="D106" s="5"/>
      <c r="E106" s="84"/>
      <c r="F106" s="15"/>
    </row>
    <row r="107" spans="1:6" s="20" customFormat="1" x14ac:dyDescent="0.2">
      <c r="A107" s="3"/>
      <c r="B107" s="4"/>
      <c r="C107" s="13"/>
      <c r="D107" s="5"/>
      <c r="E107" s="84"/>
      <c r="F107" s="15"/>
    </row>
    <row r="108" spans="1:6" s="20" customFormat="1" x14ac:dyDescent="0.2">
      <c r="A108" s="3"/>
      <c r="B108" s="4"/>
      <c r="C108" s="13"/>
      <c r="D108" s="5"/>
      <c r="E108" s="84"/>
      <c r="F108" s="15"/>
    </row>
    <row r="109" spans="1:6" s="20" customFormat="1" x14ac:dyDescent="0.2">
      <c r="A109" s="3"/>
      <c r="B109" s="4"/>
      <c r="C109" s="13"/>
      <c r="D109" s="5"/>
      <c r="E109" s="84"/>
      <c r="F109" s="15"/>
    </row>
    <row r="110" spans="1:6" s="20" customFormat="1" ht="15" x14ac:dyDescent="0.25">
      <c r="A110" s="3"/>
      <c r="B110" s="51"/>
      <c r="C110" s="3"/>
      <c r="D110" s="5"/>
      <c r="E110" s="84"/>
      <c r="F110" s="15"/>
    </row>
    <row r="111" spans="1:6" s="20" customFormat="1" ht="15" x14ac:dyDescent="0.25">
      <c r="A111" s="3"/>
      <c r="B111" s="21"/>
      <c r="C111" s="17"/>
      <c r="D111" s="5"/>
      <c r="E111" s="18"/>
      <c r="F111" s="83"/>
    </row>
    <row r="112" spans="1:6" s="20" customFormat="1" ht="15" x14ac:dyDescent="0.25">
      <c r="A112" s="3"/>
      <c r="B112" s="51"/>
      <c r="C112" s="3"/>
      <c r="D112" s="5"/>
      <c r="E112" s="6"/>
      <c r="F112" s="3"/>
    </row>
    <row r="113" spans="1:6" s="20" customFormat="1" ht="15" x14ac:dyDescent="0.25">
      <c r="A113" s="3"/>
      <c r="B113" s="51"/>
      <c r="C113" s="3"/>
      <c r="D113" s="5"/>
      <c r="E113" s="6"/>
      <c r="F113" s="3"/>
    </row>
    <row r="114" spans="1:6" s="20" customFormat="1" ht="15" x14ac:dyDescent="0.25">
      <c r="A114" s="3"/>
      <c r="B114" s="51"/>
      <c r="C114" s="3"/>
      <c r="D114" s="5"/>
      <c r="E114" s="6"/>
      <c r="F114" s="3"/>
    </row>
    <row r="115" spans="1:6" s="20" customFormat="1" x14ac:dyDescent="0.2">
      <c r="A115" s="86"/>
      <c r="B115" s="36"/>
      <c r="C115" s="37"/>
      <c r="D115" s="37"/>
      <c r="E115" s="166"/>
      <c r="F115" s="37"/>
    </row>
    <row r="116" spans="1:6" s="20" customFormat="1" ht="15" x14ac:dyDescent="0.25">
      <c r="B116" s="87"/>
      <c r="D116" s="37"/>
      <c r="E116" s="167"/>
      <c r="F116" s="73"/>
    </row>
    <row r="117" spans="1:6" s="20" customFormat="1" ht="15" x14ac:dyDescent="0.25">
      <c r="B117" s="38"/>
      <c r="D117" s="37"/>
      <c r="E117" s="167"/>
    </row>
    <row r="118" spans="1:6" s="20" customFormat="1" x14ac:dyDescent="0.2">
      <c r="B118" s="36"/>
      <c r="D118" s="37"/>
      <c r="E118" s="167"/>
    </row>
    <row r="119" spans="1:6" s="20" customFormat="1" ht="15" x14ac:dyDescent="0.25">
      <c r="B119" s="38"/>
      <c r="D119" s="37"/>
      <c r="E119" s="167"/>
    </row>
    <row r="120" spans="1:6" s="20" customFormat="1" x14ac:dyDescent="0.2">
      <c r="A120" s="88"/>
      <c r="B120" s="36"/>
      <c r="D120" s="37"/>
      <c r="E120" s="167"/>
    </row>
    <row r="121" spans="1:6" s="20" customFormat="1" ht="15" x14ac:dyDescent="0.2">
      <c r="A121" s="89"/>
      <c r="B121" s="90"/>
      <c r="C121" s="91"/>
      <c r="D121" s="92"/>
      <c r="E121" s="168"/>
      <c r="F121" s="58"/>
    </row>
    <row r="122" spans="1:6" s="20" customFormat="1" x14ac:dyDescent="0.2">
      <c r="A122" s="89"/>
      <c r="B122" s="93"/>
      <c r="C122" s="94"/>
      <c r="D122" s="92"/>
      <c r="E122" s="168"/>
      <c r="F122" s="58"/>
    </row>
    <row r="123" spans="1:6" s="20" customFormat="1" x14ac:dyDescent="0.2">
      <c r="A123" s="85"/>
      <c r="B123" s="95"/>
      <c r="C123" s="25"/>
      <c r="D123" s="25"/>
      <c r="E123" s="169"/>
      <c r="F123" s="25"/>
    </row>
    <row r="124" spans="1:6" s="20" customFormat="1" ht="15" x14ac:dyDescent="0.2">
      <c r="A124" s="85"/>
      <c r="B124" s="96"/>
      <c r="C124" s="25"/>
      <c r="D124" s="25"/>
      <c r="E124" s="169"/>
      <c r="F124" s="25"/>
    </row>
    <row r="125" spans="1:6" s="20" customFormat="1" ht="15" x14ac:dyDescent="0.2">
      <c r="A125" s="85"/>
      <c r="B125" s="97"/>
      <c r="C125" s="25"/>
      <c r="D125" s="25"/>
      <c r="E125" s="169"/>
      <c r="F125" s="25"/>
    </row>
    <row r="126" spans="1:6" s="20" customFormat="1" x14ac:dyDescent="0.2">
      <c r="A126" s="89"/>
      <c r="B126" s="93"/>
      <c r="C126" s="91"/>
      <c r="D126" s="92"/>
      <c r="E126" s="168"/>
      <c r="F126" s="61"/>
    </row>
    <row r="127" spans="1:6" s="20" customFormat="1" ht="15" x14ac:dyDescent="0.2">
      <c r="A127" s="89"/>
      <c r="B127" s="90"/>
      <c r="C127" s="94"/>
      <c r="D127" s="92"/>
      <c r="E127" s="168"/>
      <c r="F127" s="61"/>
    </row>
    <row r="128" spans="1:6" s="20" customFormat="1" x14ac:dyDescent="0.2">
      <c r="A128" s="89"/>
      <c r="B128" s="93"/>
      <c r="C128" s="91"/>
      <c r="D128" s="92"/>
      <c r="E128" s="168"/>
      <c r="F128" s="61"/>
    </row>
    <row r="129" spans="1:6" s="20" customFormat="1" x14ac:dyDescent="0.2">
      <c r="A129" s="89"/>
      <c r="B129" s="95"/>
      <c r="C129" s="94"/>
      <c r="D129" s="92"/>
      <c r="E129" s="168"/>
      <c r="F129" s="61"/>
    </row>
    <row r="130" spans="1:6" s="20" customFormat="1" ht="15" x14ac:dyDescent="0.2">
      <c r="A130" s="85"/>
      <c r="B130" s="97"/>
      <c r="C130" s="29"/>
      <c r="D130" s="29"/>
      <c r="E130" s="170"/>
      <c r="F130" s="29"/>
    </row>
    <row r="131" spans="1:6" s="20" customFormat="1" x14ac:dyDescent="0.2">
      <c r="A131" s="85"/>
      <c r="B131" s="95"/>
      <c r="C131" s="29"/>
      <c r="D131" s="29"/>
      <c r="E131" s="170"/>
      <c r="F131" s="29"/>
    </row>
    <row r="132" spans="1:6" s="20" customFormat="1" ht="15" x14ac:dyDescent="0.2">
      <c r="A132" s="85"/>
      <c r="B132" s="96"/>
      <c r="C132" s="29"/>
      <c r="D132" s="29"/>
      <c r="E132" s="170"/>
      <c r="F132" s="29"/>
    </row>
    <row r="133" spans="1:6" s="20" customFormat="1" x14ac:dyDescent="0.2">
      <c r="A133" s="89"/>
      <c r="B133" s="93"/>
      <c r="C133" s="98"/>
      <c r="D133" s="99"/>
      <c r="E133" s="171"/>
      <c r="F133" s="64"/>
    </row>
    <row r="134" spans="1:6" s="20" customFormat="1" ht="15" x14ac:dyDescent="0.2">
      <c r="A134" s="85"/>
      <c r="B134" s="97"/>
      <c r="C134" s="35"/>
      <c r="D134" s="35"/>
      <c r="E134" s="172"/>
      <c r="F134" s="35"/>
    </row>
    <row r="135" spans="1:6" s="20" customFormat="1" x14ac:dyDescent="0.2">
      <c r="A135" s="88"/>
      <c r="B135" s="36"/>
      <c r="D135" s="37"/>
      <c r="E135" s="167"/>
      <c r="F135" s="73"/>
    </row>
    <row r="136" spans="1:6" s="20" customFormat="1" ht="15" x14ac:dyDescent="0.25">
      <c r="A136" s="88"/>
      <c r="B136" s="38"/>
      <c r="D136" s="37"/>
      <c r="E136" s="167"/>
      <c r="F136" s="73"/>
    </row>
    <row r="137" spans="1:6" s="20" customFormat="1" ht="15" x14ac:dyDescent="0.25">
      <c r="A137" s="88"/>
      <c r="B137" s="38"/>
      <c r="D137" s="37"/>
      <c r="E137" s="167"/>
      <c r="F137" s="73"/>
    </row>
    <row r="138" spans="1:6" s="20" customFormat="1" x14ac:dyDescent="0.2">
      <c r="A138" s="88"/>
      <c r="B138" s="36"/>
      <c r="D138" s="37"/>
      <c r="E138" s="167"/>
      <c r="F138" s="73"/>
    </row>
    <row r="139" spans="1:6" s="20" customFormat="1" x14ac:dyDescent="0.2">
      <c r="A139" s="88"/>
      <c r="B139" s="101"/>
      <c r="D139" s="37"/>
      <c r="E139" s="167"/>
      <c r="F139" s="73"/>
    </row>
    <row r="140" spans="1:6" s="20" customFormat="1" ht="15" x14ac:dyDescent="0.25">
      <c r="A140" s="88"/>
      <c r="B140" s="38"/>
      <c r="D140" s="37"/>
      <c r="E140" s="167"/>
      <c r="F140" s="73"/>
    </row>
    <row r="141" spans="1:6" s="20" customFormat="1" x14ac:dyDescent="0.2">
      <c r="A141" s="88"/>
      <c r="B141" s="101"/>
      <c r="D141" s="37"/>
      <c r="E141" s="167"/>
      <c r="F141" s="73"/>
    </row>
    <row r="142" spans="1:6" s="20" customFormat="1" x14ac:dyDescent="0.2">
      <c r="A142" s="88"/>
      <c r="B142" s="36"/>
      <c r="D142" s="37"/>
      <c r="E142" s="167"/>
      <c r="F142" s="73"/>
    </row>
    <row r="143" spans="1:6" s="20" customFormat="1" x14ac:dyDescent="0.2">
      <c r="A143" s="88"/>
      <c r="B143" s="36"/>
      <c r="D143" s="37"/>
      <c r="E143" s="167"/>
      <c r="F143" s="73"/>
    </row>
    <row r="144" spans="1:6" s="20" customFormat="1" x14ac:dyDescent="0.2">
      <c r="A144" s="88"/>
      <c r="B144" s="36"/>
      <c r="D144" s="37"/>
      <c r="E144" s="167"/>
      <c r="F144" s="73"/>
    </row>
    <row r="145" spans="1:6" s="20" customFormat="1" x14ac:dyDescent="0.2">
      <c r="A145" s="88"/>
      <c r="B145" s="101"/>
      <c r="D145" s="37"/>
      <c r="E145" s="167"/>
      <c r="F145" s="73"/>
    </row>
    <row r="146" spans="1:6" s="20" customFormat="1" ht="15" x14ac:dyDescent="0.25">
      <c r="A146" s="88"/>
      <c r="B146" s="38"/>
      <c r="D146" s="37"/>
      <c r="E146" s="167"/>
      <c r="F146" s="73"/>
    </row>
    <row r="147" spans="1:6" s="20" customFormat="1" x14ac:dyDescent="0.2">
      <c r="A147" s="88"/>
      <c r="B147" s="101"/>
      <c r="D147" s="37"/>
      <c r="E147" s="167"/>
      <c r="F147" s="73"/>
    </row>
    <row r="148" spans="1:6" s="20" customFormat="1" x14ac:dyDescent="0.2">
      <c r="A148" s="88"/>
      <c r="B148" s="36"/>
      <c r="D148" s="37"/>
      <c r="E148" s="167"/>
      <c r="F148" s="73"/>
    </row>
    <row r="149" spans="1:6" s="20" customFormat="1" x14ac:dyDescent="0.2">
      <c r="A149" s="88"/>
      <c r="B149" s="36"/>
      <c r="D149" s="37"/>
      <c r="E149" s="167"/>
      <c r="F149" s="73"/>
    </row>
    <row r="150" spans="1:6" s="20" customFormat="1" x14ac:dyDescent="0.2">
      <c r="A150" s="88"/>
      <c r="B150" s="36"/>
      <c r="D150" s="37"/>
      <c r="E150" s="167"/>
      <c r="F150" s="73"/>
    </row>
    <row r="151" spans="1:6" s="20" customFormat="1" ht="15" x14ac:dyDescent="0.25">
      <c r="A151" s="88"/>
      <c r="B151" s="39"/>
      <c r="D151" s="37"/>
      <c r="E151" s="167"/>
      <c r="F151" s="73"/>
    </row>
    <row r="152" spans="1:6" s="20" customFormat="1" x14ac:dyDescent="0.2">
      <c r="A152" s="88"/>
      <c r="B152" s="101"/>
      <c r="D152" s="37"/>
      <c r="E152" s="167"/>
      <c r="F152" s="73"/>
    </row>
    <row r="153" spans="1:6" s="20" customFormat="1" ht="15" x14ac:dyDescent="0.25">
      <c r="A153" s="88"/>
      <c r="B153" s="39"/>
      <c r="D153" s="37"/>
      <c r="E153" s="167"/>
      <c r="F153" s="73"/>
    </row>
    <row r="154" spans="1:6" s="20" customFormat="1" x14ac:dyDescent="0.2">
      <c r="A154" s="88"/>
      <c r="B154" s="36"/>
      <c r="C154" s="98"/>
      <c r="D154" s="102"/>
      <c r="E154" s="84"/>
      <c r="F154" s="73"/>
    </row>
    <row r="155" spans="1:6" s="20" customFormat="1" x14ac:dyDescent="0.2">
      <c r="A155" s="88"/>
      <c r="B155" s="36"/>
      <c r="C155" s="103"/>
      <c r="D155" s="37"/>
      <c r="E155" s="84"/>
      <c r="F155" s="73"/>
    </row>
    <row r="156" spans="1:6" s="20" customFormat="1" x14ac:dyDescent="0.2">
      <c r="A156" s="88"/>
      <c r="B156" s="36"/>
      <c r="C156" s="25"/>
      <c r="D156" s="37"/>
      <c r="E156" s="84"/>
      <c r="F156" s="73"/>
    </row>
    <row r="157" spans="1:6" s="20" customFormat="1" x14ac:dyDescent="0.2">
      <c r="B157" s="101"/>
      <c r="C157" s="98"/>
      <c r="D157" s="37"/>
      <c r="E157" s="84"/>
      <c r="F157" s="73"/>
    </row>
    <row r="158" spans="1:6" s="20" customFormat="1" x14ac:dyDescent="0.2">
      <c r="B158" s="36"/>
      <c r="C158" s="98"/>
      <c r="D158" s="37"/>
      <c r="E158" s="84"/>
      <c r="F158" s="73"/>
    </row>
    <row r="159" spans="1:6" s="20" customFormat="1" x14ac:dyDescent="0.2">
      <c r="B159" s="36"/>
      <c r="C159" s="98"/>
      <c r="D159" s="37"/>
      <c r="E159" s="84"/>
      <c r="F159" s="73"/>
    </row>
    <row r="160" spans="1:6" s="20" customFormat="1" x14ac:dyDescent="0.2">
      <c r="B160" s="36"/>
      <c r="C160" s="98"/>
      <c r="D160" s="37"/>
      <c r="E160" s="84"/>
      <c r="F160" s="73"/>
    </row>
    <row r="161" spans="2:6" s="20" customFormat="1" ht="15" x14ac:dyDescent="0.25">
      <c r="B161" s="39"/>
      <c r="D161" s="37"/>
      <c r="E161" s="84"/>
      <c r="F161" s="73"/>
    </row>
    <row r="162" spans="2:6" s="20" customFormat="1" ht="15" x14ac:dyDescent="0.25">
      <c r="B162" s="87"/>
      <c r="C162" s="91"/>
      <c r="D162" s="37"/>
      <c r="E162" s="173"/>
      <c r="F162" s="73"/>
    </row>
    <row r="163" spans="2:6" s="20" customFormat="1" ht="15" x14ac:dyDescent="0.25">
      <c r="B163" s="39"/>
      <c r="D163" s="37"/>
      <c r="E163" s="167"/>
    </row>
    <row r="164" spans="2:6" s="20" customFormat="1" ht="15" x14ac:dyDescent="0.25">
      <c r="B164" s="87"/>
      <c r="C164" s="91"/>
      <c r="D164" s="37"/>
      <c r="E164" s="173"/>
      <c r="F164" s="73"/>
    </row>
    <row r="165" spans="2:6" s="20" customFormat="1" ht="15" x14ac:dyDescent="0.25">
      <c r="B165" s="39"/>
      <c r="D165" s="37"/>
      <c r="E165" s="167"/>
    </row>
    <row r="166" spans="2:6" s="20" customFormat="1" ht="15" x14ac:dyDescent="0.25">
      <c r="B166" s="39"/>
      <c r="D166" s="37"/>
      <c r="E166" s="167"/>
    </row>
    <row r="167" spans="2:6" s="20" customFormat="1" ht="15" x14ac:dyDescent="0.25">
      <c r="B167" s="39"/>
      <c r="D167" s="37"/>
      <c r="E167" s="167"/>
    </row>
    <row r="168" spans="2:6" s="20" customFormat="1" ht="15" x14ac:dyDescent="0.25">
      <c r="B168" s="38"/>
      <c r="D168" s="37"/>
      <c r="E168" s="167"/>
    </row>
    <row r="169" spans="2:6" s="20" customFormat="1" x14ac:dyDescent="0.2">
      <c r="B169" s="36"/>
      <c r="D169" s="37"/>
      <c r="E169" s="167"/>
    </row>
    <row r="170" spans="2:6" s="20" customFormat="1" x14ac:dyDescent="0.2">
      <c r="B170" s="36"/>
      <c r="D170" s="37"/>
      <c r="E170" s="167"/>
    </row>
    <row r="171" spans="2:6" s="20" customFormat="1" x14ac:dyDescent="0.2">
      <c r="B171" s="36"/>
      <c r="D171" s="37"/>
      <c r="E171" s="167"/>
    </row>
    <row r="172" spans="2:6" s="20" customFormat="1" ht="15" x14ac:dyDescent="0.25">
      <c r="B172" s="38"/>
      <c r="D172" s="37"/>
      <c r="E172" s="167"/>
    </row>
    <row r="173" spans="2:6" s="20" customFormat="1" x14ac:dyDescent="0.2">
      <c r="B173" s="36"/>
      <c r="D173" s="37"/>
      <c r="E173" s="167"/>
    </row>
    <row r="174" spans="2:6" s="20" customFormat="1" x14ac:dyDescent="0.2">
      <c r="B174" s="36"/>
      <c r="D174" s="37"/>
      <c r="E174" s="167"/>
    </row>
    <row r="175" spans="2:6" s="20" customFormat="1" x14ac:dyDescent="0.2">
      <c r="B175" s="36"/>
      <c r="D175" s="37"/>
      <c r="E175" s="167"/>
    </row>
    <row r="176" spans="2:6" s="20" customFormat="1" ht="15" x14ac:dyDescent="0.25">
      <c r="B176" s="38"/>
      <c r="D176" s="37"/>
      <c r="E176" s="167"/>
    </row>
    <row r="177" spans="2:5" s="20" customFormat="1" x14ac:dyDescent="0.2">
      <c r="B177" s="36"/>
      <c r="D177" s="37"/>
      <c r="E177" s="167"/>
    </row>
    <row r="178" spans="2:5" s="20" customFormat="1" x14ac:dyDescent="0.2">
      <c r="B178" s="36"/>
      <c r="D178" s="37"/>
      <c r="E178" s="167"/>
    </row>
    <row r="179" spans="2:5" s="20" customFormat="1" x14ac:dyDescent="0.2">
      <c r="B179" s="36"/>
      <c r="D179" s="37"/>
      <c r="E179" s="167"/>
    </row>
    <row r="180" spans="2:5" s="20" customFormat="1" ht="15" x14ac:dyDescent="0.25">
      <c r="B180" s="38"/>
      <c r="D180" s="37"/>
      <c r="E180" s="167"/>
    </row>
    <row r="181" spans="2:5" s="20" customFormat="1" x14ac:dyDescent="0.2">
      <c r="B181" s="36"/>
      <c r="D181" s="37"/>
      <c r="E181" s="167"/>
    </row>
    <row r="182" spans="2:5" s="20" customFormat="1" x14ac:dyDescent="0.2">
      <c r="B182" s="36"/>
      <c r="D182" s="37"/>
      <c r="E182" s="167"/>
    </row>
    <row r="183" spans="2:5" s="20" customFormat="1" x14ac:dyDescent="0.2">
      <c r="B183" s="36"/>
      <c r="D183" s="37"/>
      <c r="E183" s="167"/>
    </row>
    <row r="184" spans="2:5" s="20" customFormat="1" ht="15" x14ac:dyDescent="0.25">
      <c r="B184" s="39"/>
      <c r="D184" s="37"/>
      <c r="E184" s="167"/>
    </row>
    <row r="185" spans="2:5" s="20" customFormat="1" x14ac:dyDescent="0.2">
      <c r="B185" s="36"/>
      <c r="D185" s="37"/>
      <c r="E185" s="167"/>
    </row>
    <row r="186" spans="2:5" s="20" customFormat="1" ht="15" x14ac:dyDescent="0.25">
      <c r="B186" s="38"/>
      <c r="D186" s="37"/>
      <c r="E186" s="167"/>
    </row>
    <row r="187" spans="2:5" s="20" customFormat="1" x14ac:dyDescent="0.2">
      <c r="B187" s="36"/>
      <c r="D187" s="37"/>
      <c r="E187" s="167"/>
    </row>
    <row r="188" spans="2:5" s="20" customFormat="1" x14ac:dyDescent="0.2">
      <c r="B188" s="36"/>
      <c r="D188" s="37"/>
      <c r="E188" s="167"/>
    </row>
    <row r="189" spans="2:5" s="20" customFormat="1" x14ac:dyDescent="0.2">
      <c r="B189" s="36"/>
      <c r="D189" s="37"/>
      <c r="E189" s="167"/>
    </row>
    <row r="190" spans="2:5" s="20" customFormat="1" x14ac:dyDescent="0.2">
      <c r="B190" s="36"/>
      <c r="D190" s="37"/>
      <c r="E190" s="167"/>
    </row>
    <row r="191" spans="2:5" s="20" customFormat="1" x14ac:dyDescent="0.2">
      <c r="B191" s="36"/>
      <c r="D191" s="37"/>
      <c r="E191" s="167"/>
    </row>
    <row r="192" spans="2:5" s="20" customFormat="1" ht="15" x14ac:dyDescent="0.25">
      <c r="B192" s="39"/>
      <c r="D192" s="37"/>
      <c r="E192" s="167"/>
    </row>
    <row r="193" spans="2:5" s="20" customFormat="1" x14ac:dyDescent="0.2">
      <c r="B193" s="36"/>
      <c r="D193" s="37"/>
      <c r="E193" s="167"/>
    </row>
    <row r="194" spans="2:5" s="20" customFormat="1" ht="15" x14ac:dyDescent="0.25">
      <c r="B194" s="39"/>
      <c r="D194" s="37"/>
      <c r="E194" s="167"/>
    </row>
    <row r="195" spans="2:5" s="20" customFormat="1" x14ac:dyDescent="0.2">
      <c r="B195" s="36"/>
      <c r="D195" s="37"/>
      <c r="E195" s="167"/>
    </row>
    <row r="196" spans="2:5" s="20" customFormat="1" ht="15" x14ac:dyDescent="0.25">
      <c r="B196" s="39"/>
      <c r="D196" s="37"/>
      <c r="E196" s="167"/>
    </row>
    <row r="197" spans="2:5" s="20" customFormat="1" x14ac:dyDescent="0.2">
      <c r="B197" s="36"/>
      <c r="D197" s="37"/>
      <c r="E197" s="167"/>
    </row>
    <row r="198" spans="2:5" s="20" customFormat="1" ht="15" x14ac:dyDescent="0.25">
      <c r="B198" s="39"/>
      <c r="D198" s="37"/>
      <c r="E198" s="167"/>
    </row>
    <row r="199" spans="2:5" s="20" customFormat="1" x14ac:dyDescent="0.2">
      <c r="B199" s="36"/>
      <c r="D199" s="37"/>
      <c r="E199" s="167"/>
    </row>
    <row r="200" spans="2:5" s="20" customFormat="1" ht="15" x14ac:dyDescent="0.25">
      <c r="B200" s="39"/>
      <c r="D200" s="37"/>
      <c r="E200" s="167"/>
    </row>
    <row r="201" spans="2:5" s="20" customFormat="1" x14ac:dyDescent="0.2">
      <c r="B201" s="36"/>
      <c r="D201" s="37"/>
      <c r="E201" s="167"/>
    </row>
    <row r="202" spans="2:5" s="20" customFormat="1" x14ac:dyDescent="0.2">
      <c r="B202" s="36"/>
      <c r="D202" s="37"/>
      <c r="E202" s="167"/>
    </row>
    <row r="203" spans="2:5" s="20" customFormat="1" x14ac:dyDescent="0.2">
      <c r="B203" s="36"/>
      <c r="D203" s="37"/>
      <c r="E203" s="167"/>
    </row>
    <row r="204" spans="2:5" s="20" customFormat="1" ht="15" x14ac:dyDescent="0.25">
      <c r="B204" s="39"/>
      <c r="D204" s="37"/>
      <c r="E204" s="167"/>
    </row>
    <row r="205" spans="2:5" s="20" customFormat="1" x14ac:dyDescent="0.2">
      <c r="B205" s="36"/>
      <c r="D205" s="37"/>
      <c r="E205" s="167"/>
    </row>
    <row r="206" spans="2:5" s="20" customFormat="1" ht="15" x14ac:dyDescent="0.25">
      <c r="B206" s="38"/>
      <c r="D206" s="37"/>
      <c r="E206" s="167"/>
    </row>
    <row r="207" spans="2:5" s="20" customFormat="1" x14ac:dyDescent="0.2">
      <c r="B207" s="36"/>
      <c r="D207" s="37"/>
      <c r="E207" s="167"/>
    </row>
    <row r="208" spans="2:5" s="20" customFormat="1" x14ac:dyDescent="0.2">
      <c r="B208" s="36"/>
      <c r="D208" s="37"/>
      <c r="E208" s="167"/>
    </row>
    <row r="209" spans="2:5" s="20" customFormat="1" x14ac:dyDescent="0.2">
      <c r="B209" s="36"/>
      <c r="D209" s="37"/>
      <c r="E209" s="167"/>
    </row>
    <row r="210" spans="2:5" s="20" customFormat="1" ht="15" x14ac:dyDescent="0.25">
      <c r="B210" s="39"/>
      <c r="D210" s="37"/>
      <c r="E210" s="167"/>
    </row>
    <row r="211" spans="2:5" s="20" customFormat="1" x14ac:dyDescent="0.2">
      <c r="B211" s="36"/>
      <c r="D211" s="37"/>
      <c r="E211" s="167"/>
    </row>
    <row r="212" spans="2:5" s="20" customFormat="1" ht="15" x14ac:dyDescent="0.25">
      <c r="B212" s="38"/>
      <c r="D212" s="37"/>
      <c r="E212" s="167"/>
    </row>
    <row r="213" spans="2:5" s="20" customFormat="1" x14ac:dyDescent="0.2">
      <c r="B213" s="36"/>
      <c r="D213" s="37"/>
      <c r="E213" s="167"/>
    </row>
    <row r="214" spans="2:5" s="20" customFormat="1" x14ac:dyDescent="0.2">
      <c r="B214" s="36"/>
      <c r="D214" s="37"/>
      <c r="E214" s="167"/>
    </row>
    <row r="215" spans="2:5" s="20" customFormat="1" x14ac:dyDescent="0.2">
      <c r="B215" s="36"/>
      <c r="D215" s="37"/>
      <c r="E215" s="167"/>
    </row>
    <row r="216" spans="2:5" s="20" customFormat="1" ht="15" x14ac:dyDescent="0.25">
      <c r="B216" s="38"/>
      <c r="D216" s="37"/>
      <c r="E216" s="167"/>
    </row>
    <row r="217" spans="2:5" s="20" customFormat="1" x14ac:dyDescent="0.2">
      <c r="B217" s="36"/>
      <c r="D217" s="37"/>
      <c r="E217" s="167"/>
    </row>
    <row r="218" spans="2:5" s="20" customFormat="1" x14ac:dyDescent="0.2">
      <c r="B218" s="36"/>
      <c r="D218" s="37"/>
      <c r="E218" s="167"/>
    </row>
    <row r="219" spans="2:5" s="20" customFormat="1" x14ac:dyDescent="0.2">
      <c r="B219" s="36"/>
      <c r="D219" s="37"/>
      <c r="E219" s="167"/>
    </row>
    <row r="220" spans="2:5" s="20" customFormat="1" ht="15" x14ac:dyDescent="0.25">
      <c r="B220" s="39"/>
      <c r="D220" s="37"/>
      <c r="E220" s="167"/>
    </row>
    <row r="221" spans="2:5" s="20" customFormat="1" x14ac:dyDescent="0.2">
      <c r="B221" s="36"/>
      <c r="D221" s="37"/>
      <c r="E221" s="167"/>
    </row>
    <row r="222" spans="2:5" s="20" customFormat="1" ht="15" x14ac:dyDescent="0.25">
      <c r="B222" s="38"/>
      <c r="D222" s="37"/>
      <c r="E222" s="167"/>
    </row>
    <row r="223" spans="2:5" s="20" customFormat="1" x14ac:dyDescent="0.2">
      <c r="B223" s="36"/>
      <c r="D223" s="37"/>
      <c r="E223" s="167"/>
    </row>
    <row r="224" spans="2:5" s="20" customFormat="1" x14ac:dyDescent="0.2">
      <c r="B224" s="36"/>
      <c r="D224" s="37"/>
      <c r="E224" s="167"/>
    </row>
    <row r="225" spans="2:5" s="20" customFormat="1" x14ac:dyDescent="0.2">
      <c r="B225" s="36"/>
      <c r="D225" s="37"/>
      <c r="E225" s="167"/>
    </row>
    <row r="226" spans="2:5" s="20" customFormat="1" ht="15" x14ac:dyDescent="0.25">
      <c r="B226" s="39"/>
      <c r="D226" s="37"/>
      <c r="E226" s="167"/>
    </row>
    <row r="227" spans="2:5" s="20" customFormat="1" x14ac:dyDescent="0.2">
      <c r="B227" s="36"/>
      <c r="D227" s="37"/>
      <c r="E227" s="167"/>
    </row>
    <row r="228" spans="2:5" s="20" customFormat="1" ht="15" x14ac:dyDescent="0.25">
      <c r="B228" s="38"/>
      <c r="D228" s="37"/>
      <c r="E228" s="167"/>
    </row>
    <row r="229" spans="2:5" s="20" customFormat="1" x14ac:dyDescent="0.2">
      <c r="B229" s="36"/>
      <c r="D229" s="37"/>
      <c r="E229" s="167"/>
    </row>
    <row r="230" spans="2:5" s="20" customFormat="1" x14ac:dyDescent="0.2">
      <c r="B230" s="36"/>
      <c r="D230" s="37"/>
      <c r="E230" s="167"/>
    </row>
    <row r="231" spans="2:5" s="20" customFormat="1" x14ac:dyDescent="0.2">
      <c r="B231" s="36"/>
      <c r="D231" s="37"/>
      <c r="E231" s="167"/>
    </row>
    <row r="232" spans="2:5" s="20" customFormat="1" ht="15" x14ac:dyDescent="0.25">
      <c r="B232" s="39"/>
      <c r="D232" s="37"/>
      <c r="E232" s="167"/>
    </row>
    <row r="233" spans="2:5" s="20" customFormat="1" x14ac:dyDescent="0.2">
      <c r="B233" s="36"/>
      <c r="D233" s="37"/>
      <c r="E233" s="167"/>
    </row>
    <row r="234" spans="2:5" s="20" customFormat="1" x14ac:dyDescent="0.2">
      <c r="B234" s="36"/>
      <c r="D234" s="37"/>
      <c r="E234" s="167"/>
    </row>
    <row r="235" spans="2:5" s="20" customFormat="1" x14ac:dyDescent="0.2">
      <c r="B235" s="36"/>
      <c r="D235" s="37"/>
      <c r="E235" s="167"/>
    </row>
    <row r="236" spans="2:5" s="20" customFormat="1" ht="15" x14ac:dyDescent="0.25">
      <c r="B236" s="39"/>
      <c r="D236" s="37"/>
      <c r="E236" s="167"/>
    </row>
    <row r="237" spans="2:5" s="20" customFormat="1" x14ac:dyDescent="0.2">
      <c r="B237" s="36"/>
      <c r="D237" s="37"/>
      <c r="E237" s="167"/>
    </row>
    <row r="238" spans="2:5" s="20" customFormat="1" ht="15" x14ac:dyDescent="0.25">
      <c r="B238" s="38"/>
      <c r="D238" s="37"/>
      <c r="E238" s="167"/>
    </row>
    <row r="239" spans="2:5" s="20" customFormat="1" x14ac:dyDescent="0.2">
      <c r="B239" s="36"/>
      <c r="D239" s="37"/>
      <c r="E239" s="167"/>
    </row>
    <row r="240" spans="2:5" s="20" customFormat="1" x14ac:dyDescent="0.2">
      <c r="B240" s="36"/>
      <c r="D240" s="37"/>
      <c r="E240" s="167"/>
    </row>
    <row r="241" spans="2:5" s="20" customFormat="1" x14ac:dyDescent="0.2">
      <c r="B241" s="36"/>
      <c r="D241" s="37"/>
      <c r="E241" s="167"/>
    </row>
    <row r="242" spans="2:5" s="20" customFormat="1" x14ac:dyDescent="0.2">
      <c r="B242" s="36"/>
      <c r="D242" s="37"/>
      <c r="E242" s="167"/>
    </row>
    <row r="243" spans="2:5" s="20" customFormat="1" x14ac:dyDescent="0.2">
      <c r="B243" s="36"/>
      <c r="D243" s="37"/>
      <c r="E243" s="167"/>
    </row>
    <row r="244" spans="2:5" s="20" customFormat="1" ht="15" x14ac:dyDescent="0.25">
      <c r="B244" s="39"/>
      <c r="D244" s="37"/>
      <c r="E244" s="167"/>
    </row>
    <row r="245" spans="2:5" s="20" customFormat="1" x14ac:dyDescent="0.2">
      <c r="B245" s="36"/>
      <c r="D245" s="37"/>
      <c r="E245" s="167"/>
    </row>
    <row r="246" spans="2:5" s="20" customFormat="1" ht="15" x14ac:dyDescent="0.25">
      <c r="B246" s="38"/>
      <c r="D246" s="37"/>
      <c r="E246" s="167"/>
    </row>
    <row r="247" spans="2:5" s="20" customFormat="1" x14ac:dyDescent="0.2">
      <c r="B247" s="36"/>
      <c r="D247" s="37"/>
      <c r="E247" s="167"/>
    </row>
    <row r="248" spans="2:5" s="20" customFormat="1" x14ac:dyDescent="0.2">
      <c r="B248" s="36"/>
      <c r="D248" s="37"/>
      <c r="E248" s="167"/>
    </row>
    <row r="249" spans="2:5" s="20" customFormat="1" x14ac:dyDescent="0.2">
      <c r="B249" s="36"/>
      <c r="D249" s="37"/>
      <c r="E249" s="167"/>
    </row>
    <row r="250" spans="2:5" s="20" customFormat="1" ht="15" x14ac:dyDescent="0.25">
      <c r="B250" s="38"/>
      <c r="D250" s="37"/>
      <c r="E250" s="167"/>
    </row>
    <row r="251" spans="2:5" s="20" customFormat="1" x14ac:dyDescent="0.2">
      <c r="B251" s="36"/>
      <c r="D251" s="37"/>
      <c r="E251" s="167"/>
    </row>
    <row r="252" spans="2:5" s="20" customFormat="1" x14ac:dyDescent="0.2">
      <c r="B252" s="36"/>
      <c r="D252" s="37"/>
      <c r="E252" s="167"/>
    </row>
    <row r="253" spans="2:5" s="20" customFormat="1" x14ac:dyDescent="0.2">
      <c r="B253" s="36"/>
      <c r="D253" s="37"/>
      <c r="E253" s="167"/>
    </row>
    <row r="254" spans="2:5" s="20" customFormat="1" x14ac:dyDescent="0.2">
      <c r="B254" s="36"/>
      <c r="D254" s="37"/>
      <c r="E254" s="167"/>
    </row>
    <row r="255" spans="2:5" s="20" customFormat="1" ht="15" x14ac:dyDescent="0.25">
      <c r="B255" s="39"/>
      <c r="D255" s="37"/>
      <c r="E255" s="167"/>
    </row>
    <row r="256" spans="2:5" s="20" customFormat="1" x14ac:dyDescent="0.2">
      <c r="B256" s="36"/>
      <c r="D256" s="37"/>
      <c r="E256" s="167"/>
    </row>
    <row r="257" spans="2:5" s="20" customFormat="1" ht="15" x14ac:dyDescent="0.25">
      <c r="B257" s="38"/>
      <c r="D257" s="37"/>
      <c r="E257" s="167"/>
    </row>
    <row r="258" spans="2:5" s="20" customFormat="1" x14ac:dyDescent="0.2">
      <c r="B258" s="36"/>
      <c r="D258" s="37"/>
      <c r="E258" s="167"/>
    </row>
    <row r="259" spans="2:5" s="20" customFormat="1" x14ac:dyDescent="0.2">
      <c r="B259" s="36"/>
      <c r="D259" s="37"/>
      <c r="E259" s="167"/>
    </row>
    <row r="260" spans="2:5" s="20" customFormat="1" x14ac:dyDescent="0.2">
      <c r="B260" s="36"/>
      <c r="D260" s="37"/>
      <c r="E260" s="167"/>
    </row>
    <row r="261" spans="2:5" s="20" customFormat="1" ht="15" x14ac:dyDescent="0.25">
      <c r="B261" s="38"/>
      <c r="D261" s="37"/>
      <c r="E261" s="167"/>
    </row>
    <row r="262" spans="2:5" s="20" customFormat="1" x14ac:dyDescent="0.2">
      <c r="B262" s="36"/>
      <c r="D262" s="37"/>
      <c r="E262" s="167"/>
    </row>
    <row r="263" spans="2:5" s="20" customFormat="1" x14ac:dyDescent="0.2">
      <c r="B263" s="36"/>
      <c r="D263" s="37"/>
      <c r="E263" s="167"/>
    </row>
    <row r="264" spans="2:5" s="20" customFormat="1" x14ac:dyDescent="0.2">
      <c r="B264" s="36"/>
      <c r="D264" s="37"/>
      <c r="E264" s="167"/>
    </row>
    <row r="265" spans="2:5" s="20" customFormat="1" ht="15" x14ac:dyDescent="0.25">
      <c r="B265" s="38"/>
      <c r="D265" s="37"/>
      <c r="E265" s="167"/>
    </row>
    <row r="266" spans="2:5" s="20" customFormat="1" x14ac:dyDescent="0.2">
      <c r="B266" s="36"/>
      <c r="D266" s="37"/>
      <c r="E266" s="167"/>
    </row>
    <row r="267" spans="2:5" s="20" customFormat="1" x14ac:dyDescent="0.2">
      <c r="B267" s="36"/>
      <c r="D267" s="37"/>
      <c r="E267" s="167"/>
    </row>
    <row r="268" spans="2:5" s="20" customFormat="1" x14ac:dyDescent="0.2">
      <c r="B268" s="36"/>
      <c r="D268" s="37"/>
      <c r="E268" s="167"/>
    </row>
    <row r="269" spans="2:5" s="20" customFormat="1" x14ac:dyDescent="0.2">
      <c r="B269" s="36"/>
      <c r="D269" s="37"/>
      <c r="E269" s="167"/>
    </row>
    <row r="270" spans="2:5" s="20" customFormat="1" x14ac:dyDescent="0.2">
      <c r="B270" s="36"/>
      <c r="D270" s="37"/>
      <c r="E270" s="167"/>
    </row>
    <row r="271" spans="2:5" s="20" customFormat="1" x14ac:dyDescent="0.2">
      <c r="B271" s="36"/>
      <c r="D271" s="37"/>
      <c r="E271" s="167"/>
    </row>
    <row r="272" spans="2:5" s="20" customFormat="1" ht="15" x14ac:dyDescent="0.25">
      <c r="B272" s="39"/>
      <c r="D272" s="37"/>
      <c r="E272" s="167"/>
    </row>
    <row r="273" spans="2:5" s="20" customFormat="1" x14ac:dyDescent="0.2">
      <c r="B273" s="36"/>
      <c r="D273" s="37"/>
      <c r="E273" s="167"/>
    </row>
    <row r="274" spans="2:5" s="20" customFormat="1" ht="15" x14ac:dyDescent="0.25">
      <c r="B274" s="39"/>
      <c r="D274" s="37"/>
      <c r="E274" s="167"/>
    </row>
    <row r="275" spans="2:5" s="20" customFormat="1" x14ac:dyDescent="0.2">
      <c r="B275" s="36"/>
      <c r="D275" s="37"/>
      <c r="E275" s="167"/>
    </row>
    <row r="276" spans="2:5" s="20" customFormat="1" ht="15" x14ac:dyDescent="0.25">
      <c r="B276" s="39"/>
      <c r="D276" s="37"/>
      <c r="E276" s="167"/>
    </row>
    <row r="277" spans="2:5" s="20" customFormat="1" x14ac:dyDescent="0.2">
      <c r="B277" s="36"/>
      <c r="D277" s="37"/>
      <c r="E277" s="167"/>
    </row>
    <row r="278" spans="2:5" s="20" customFormat="1" ht="15" x14ac:dyDescent="0.25">
      <c r="B278" s="39"/>
      <c r="D278" s="37"/>
      <c r="E278" s="167"/>
    </row>
    <row r="279" spans="2:5" s="20" customFormat="1" x14ac:dyDescent="0.2">
      <c r="B279" s="36"/>
      <c r="D279" s="37"/>
      <c r="E279" s="167"/>
    </row>
    <row r="280" spans="2:5" s="20" customFormat="1" ht="15" x14ac:dyDescent="0.25">
      <c r="B280" s="39"/>
      <c r="D280" s="37"/>
      <c r="E280" s="167"/>
    </row>
    <row r="281" spans="2:5" s="20" customFormat="1" x14ac:dyDescent="0.2">
      <c r="B281" s="36"/>
      <c r="D281" s="37"/>
      <c r="E281" s="167"/>
    </row>
    <row r="282" spans="2:5" s="20" customFormat="1" x14ac:dyDescent="0.2">
      <c r="B282" s="36"/>
      <c r="D282" s="37"/>
      <c r="E282" s="167"/>
    </row>
    <row r="283" spans="2:5" s="20" customFormat="1" x14ac:dyDescent="0.2">
      <c r="B283" s="36"/>
      <c r="D283" s="37"/>
      <c r="E283" s="167"/>
    </row>
    <row r="284" spans="2:5" s="20" customFormat="1" ht="15" x14ac:dyDescent="0.25">
      <c r="B284" s="39"/>
      <c r="D284" s="37"/>
      <c r="E284" s="167"/>
    </row>
    <row r="285" spans="2:5" s="20" customFormat="1" x14ac:dyDescent="0.2">
      <c r="B285" s="36"/>
      <c r="D285" s="37"/>
      <c r="E285" s="167"/>
    </row>
    <row r="286" spans="2:5" s="20" customFormat="1" ht="15" x14ac:dyDescent="0.25">
      <c r="B286" s="38"/>
      <c r="D286" s="37"/>
      <c r="E286" s="167"/>
    </row>
    <row r="287" spans="2:5" s="20" customFormat="1" x14ac:dyDescent="0.2">
      <c r="B287" s="36"/>
      <c r="D287" s="37"/>
      <c r="E287" s="167"/>
    </row>
    <row r="288" spans="2:5" s="20" customFormat="1" x14ac:dyDescent="0.2">
      <c r="B288" s="36"/>
      <c r="D288" s="37"/>
      <c r="E288" s="167"/>
    </row>
    <row r="289" spans="2:5" s="20" customFormat="1" x14ac:dyDescent="0.2">
      <c r="B289" s="36"/>
      <c r="D289" s="37"/>
      <c r="E289" s="167"/>
    </row>
    <row r="290" spans="2:5" s="20" customFormat="1" ht="15" x14ac:dyDescent="0.25">
      <c r="B290" s="38"/>
      <c r="D290" s="37"/>
      <c r="E290" s="167"/>
    </row>
    <row r="291" spans="2:5" s="20" customFormat="1" x14ac:dyDescent="0.2">
      <c r="B291" s="36"/>
      <c r="D291" s="37"/>
      <c r="E291" s="167"/>
    </row>
    <row r="292" spans="2:5" s="20" customFormat="1" x14ac:dyDescent="0.2">
      <c r="B292" s="36"/>
      <c r="D292" s="37"/>
      <c r="E292" s="167"/>
    </row>
    <row r="293" spans="2:5" s="20" customFormat="1" x14ac:dyDescent="0.2">
      <c r="B293" s="36"/>
      <c r="D293" s="37"/>
      <c r="E293" s="167"/>
    </row>
    <row r="294" spans="2:5" s="20" customFormat="1" ht="15" x14ac:dyDescent="0.25">
      <c r="B294" s="38"/>
      <c r="D294" s="37"/>
      <c r="E294" s="167"/>
    </row>
    <row r="295" spans="2:5" s="20" customFormat="1" x14ac:dyDescent="0.2">
      <c r="B295" s="36"/>
      <c r="D295" s="37"/>
      <c r="E295" s="167"/>
    </row>
    <row r="296" spans="2:5" s="20" customFormat="1" x14ac:dyDescent="0.2">
      <c r="B296" s="36"/>
      <c r="D296" s="37"/>
      <c r="E296" s="167"/>
    </row>
    <row r="297" spans="2:5" s="20" customFormat="1" x14ac:dyDescent="0.2">
      <c r="B297" s="36"/>
      <c r="D297" s="37"/>
      <c r="E297" s="167"/>
    </row>
    <row r="298" spans="2:5" s="20" customFormat="1" ht="15" x14ac:dyDescent="0.25">
      <c r="B298" s="38"/>
      <c r="D298" s="37"/>
      <c r="E298" s="167"/>
    </row>
    <row r="299" spans="2:5" s="20" customFormat="1" x14ac:dyDescent="0.2">
      <c r="B299" s="36"/>
      <c r="D299" s="37"/>
      <c r="E299" s="167"/>
    </row>
    <row r="300" spans="2:5" s="20" customFormat="1" x14ac:dyDescent="0.2">
      <c r="B300" s="36"/>
      <c r="D300" s="37"/>
      <c r="E300" s="167"/>
    </row>
    <row r="301" spans="2:5" s="20" customFormat="1" x14ac:dyDescent="0.2">
      <c r="B301" s="36"/>
      <c r="D301" s="37"/>
      <c r="E301" s="167"/>
    </row>
    <row r="302" spans="2:5" s="20" customFormat="1" ht="15" x14ac:dyDescent="0.25">
      <c r="B302" s="38"/>
      <c r="D302" s="37"/>
      <c r="E302" s="167"/>
    </row>
    <row r="303" spans="2:5" s="20" customFormat="1" x14ac:dyDescent="0.2">
      <c r="B303" s="36"/>
      <c r="D303" s="37"/>
      <c r="E303" s="167"/>
    </row>
    <row r="304" spans="2:5" s="20" customFormat="1" x14ac:dyDescent="0.2">
      <c r="B304" s="36"/>
      <c r="D304" s="37"/>
      <c r="E304" s="167"/>
    </row>
    <row r="305" spans="2:5" s="20" customFormat="1" x14ac:dyDescent="0.2">
      <c r="B305" s="36"/>
      <c r="D305" s="37"/>
      <c r="E305" s="167"/>
    </row>
    <row r="306" spans="2:5" s="20" customFormat="1" x14ac:dyDescent="0.2">
      <c r="B306" s="36"/>
      <c r="D306" s="37"/>
      <c r="E306" s="167"/>
    </row>
    <row r="307" spans="2:5" s="20" customFormat="1" x14ac:dyDescent="0.2">
      <c r="B307" s="36"/>
      <c r="D307" s="37"/>
      <c r="E307" s="167"/>
    </row>
    <row r="308" spans="2:5" s="20" customFormat="1" ht="15" x14ac:dyDescent="0.25">
      <c r="B308" s="38"/>
      <c r="D308" s="37"/>
      <c r="E308" s="167"/>
    </row>
    <row r="309" spans="2:5" s="20" customFormat="1" x14ac:dyDescent="0.2">
      <c r="B309" s="36"/>
      <c r="D309" s="37"/>
      <c r="E309" s="167"/>
    </row>
    <row r="310" spans="2:5" s="20" customFormat="1" x14ac:dyDescent="0.2">
      <c r="B310" s="36"/>
      <c r="D310" s="37"/>
      <c r="E310" s="167"/>
    </row>
    <row r="311" spans="2:5" s="20" customFormat="1" x14ac:dyDescent="0.2">
      <c r="B311" s="36"/>
      <c r="D311" s="37"/>
      <c r="E311" s="167"/>
    </row>
    <row r="312" spans="2:5" s="20" customFormat="1" ht="15" x14ac:dyDescent="0.25">
      <c r="B312" s="39"/>
      <c r="D312" s="37"/>
      <c r="E312" s="167"/>
    </row>
    <row r="313" spans="2:5" s="20" customFormat="1" x14ac:dyDescent="0.2">
      <c r="B313" s="36"/>
      <c r="D313" s="37"/>
      <c r="E313" s="167"/>
    </row>
    <row r="314" spans="2:5" s="20" customFormat="1" ht="15" x14ac:dyDescent="0.25">
      <c r="B314" s="39"/>
      <c r="D314" s="37"/>
      <c r="E314" s="167"/>
    </row>
    <row r="315" spans="2:5" s="20" customFormat="1" x14ac:dyDescent="0.2">
      <c r="B315" s="36"/>
      <c r="D315" s="37"/>
      <c r="E315" s="167"/>
    </row>
    <row r="316" spans="2:5" s="20" customFormat="1" ht="15" x14ac:dyDescent="0.25">
      <c r="B316" s="38"/>
      <c r="D316" s="37"/>
      <c r="E316" s="167"/>
    </row>
    <row r="317" spans="2:5" s="20" customFormat="1" x14ac:dyDescent="0.2">
      <c r="B317" s="36"/>
      <c r="D317" s="37"/>
      <c r="E317" s="167"/>
    </row>
    <row r="318" spans="2:5" s="20" customFormat="1" x14ac:dyDescent="0.2">
      <c r="B318" s="36"/>
      <c r="D318" s="37"/>
      <c r="E318" s="167"/>
    </row>
    <row r="319" spans="2:5" s="20" customFormat="1" x14ac:dyDescent="0.2">
      <c r="B319" s="36"/>
      <c r="D319" s="37"/>
      <c r="E319" s="167"/>
    </row>
    <row r="320" spans="2:5" s="20" customFormat="1" x14ac:dyDescent="0.2">
      <c r="B320" s="36"/>
      <c r="D320" s="37"/>
      <c r="E320" s="167"/>
    </row>
    <row r="321" spans="2:5" s="20" customFormat="1" x14ac:dyDescent="0.2">
      <c r="B321" s="36"/>
      <c r="D321" s="37"/>
      <c r="E321" s="167"/>
    </row>
    <row r="322" spans="2:5" s="20" customFormat="1" ht="15" x14ac:dyDescent="0.25">
      <c r="B322" s="39"/>
      <c r="D322" s="37"/>
      <c r="E322" s="167"/>
    </row>
    <row r="323" spans="2:5" s="20" customFormat="1" x14ac:dyDescent="0.2">
      <c r="B323" s="36"/>
      <c r="D323" s="37"/>
      <c r="E323" s="167"/>
    </row>
    <row r="324" spans="2:5" s="20" customFormat="1" ht="15" x14ac:dyDescent="0.25">
      <c r="B324" s="38"/>
      <c r="D324" s="37"/>
      <c r="E324" s="167"/>
    </row>
    <row r="325" spans="2:5" s="20" customFormat="1" x14ac:dyDescent="0.2">
      <c r="B325" s="36"/>
      <c r="D325" s="37"/>
      <c r="E325" s="167"/>
    </row>
    <row r="326" spans="2:5" s="20" customFormat="1" x14ac:dyDescent="0.2">
      <c r="B326" s="36"/>
      <c r="D326" s="37"/>
      <c r="E326" s="167"/>
    </row>
    <row r="327" spans="2:5" s="20" customFormat="1" x14ac:dyDescent="0.2">
      <c r="B327" s="36"/>
      <c r="D327" s="37"/>
      <c r="E327" s="167"/>
    </row>
    <row r="328" spans="2:5" s="20" customFormat="1" x14ac:dyDescent="0.2">
      <c r="B328" s="36"/>
      <c r="D328" s="37"/>
      <c r="E328" s="167"/>
    </row>
    <row r="329" spans="2:5" s="20" customFormat="1" x14ac:dyDescent="0.2">
      <c r="B329" s="36"/>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ht="15" x14ac:dyDescent="0.25">
      <c r="B334" s="39"/>
      <c r="D334" s="37"/>
      <c r="E334" s="167"/>
    </row>
    <row r="335" spans="2:5" s="20" customFormat="1" x14ac:dyDescent="0.2">
      <c r="B335" s="36"/>
      <c r="D335" s="37"/>
      <c r="E335" s="167"/>
    </row>
    <row r="336" spans="2:5" s="20" customFormat="1" ht="15" x14ac:dyDescent="0.25">
      <c r="B336" s="38"/>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x14ac:dyDescent="0.2">
      <c r="B340" s="36"/>
      <c r="D340" s="37"/>
      <c r="E340" s="167"/>
    </row>
    <row r="341" spans="2:5" s="20" customFormat="1" x14ac:dyDescent="0.2">
      <c r="B341" s="36"/>
      <c r="D341" s="37"/>
      <c r="E341" s="167"/>
    </row>
    <row r="342" spans="2:5" s="20" customFormat="1" ht="15" x14ac:dyDescent="0.25">
      <c r="B342" s="38"/>
      <c r="D342" s="37"/>
      <c r="E342" s="167"/>
    </row>
    <row r="343" spans="2:5" s="20" customFormat="1" x14ac:dyDescent="0.2">
      <c r="B343" s="36"/>
      <c r="D343" s="37"/>
      <c r="E343" s="167"/>
    </row>
    <row r="344" spans="2:5" s="20" customFormat="1" x14ac:dyDescent="0.2">
      <c r="B344" s="36"/>
      <c r="D344" s="37"/>
      <c r="E344" s="167"/>
    </row>
    <row r="345" spans="2:5" s="20" customFormat="1" x14ac:dyDescent="0.2">
      <c r="B345" s="36"/>
      <c r="D345" s="37"/>
      <c r="E345" s="167"/>
    </row>
    <row r="346" spans="2:5" s="20" customFormat="1" ht="15" x14ac:dyDescent="0.25">
      <c r="B346" s="38"/>
      <c r="D346" s="37"/>
      <c r="E346" s="167"/>
    </row>
    <row r="347" spans="2:5" s="20" customFormat="1" x14ac:dyDescent="0.2">
      <c r="B347" s="36"/>
      <c r="D347" s="37"/>
      <c r="E347" s="167"/>
    </row>
    <row r="348" spans="2:5" s="20" customFormat="1" x14ac:dyDescent="0.2">
      <c r="B348" s="36"/>
      <c r="D348" s="37"/>
      <c r="E348" s="167"/>
    </row>
    <row r="349" spans="2:5" s="20" customFormat="1" x14ac:dyDescent="0.2">
      <c r="B349" s="36"/>
      <c r="D349" s="37"/>
      <c r="E349" s="167"/>
    </row>
    <row r="350" spans="2:5" s="20" customFormat="1" ht="15" x14ac:dyDescent="0.25">
      <c r="B350" s="38"/>
      <c r="D350" s="37"/>
      <c r="E350" s="167"/>
    </row>
    <row r="351" spans="2:5" s="20" customFormat="1" x14ac:dyDescent="0.2">
      <c r="B351" s="36"/>
      <c r="D351" s="37"/>
      <c r="E351" s="167"/>
    </row>
    <row r="352" spans="2:5" s="20" customFormat="1" x14ac:dyDescent="0.2">
      <c r="B352" s="36"/>
      <c r="D352" s="37"/>
      <c r="E352" s="167"/>
    </row>
    <row r="353" spans="2:5" s="20" customFormat="1" x14ac:dyDescent="0.2">
      <c r="B353" s="36"/>
      <c r="D353" s="37"/>
      <c r="E353" s="167"/>
    </row>
    <row r="354" spans="2:5" s="20" customFormat="1" ht="15" x14ac:dyDescent="0.25">
      <c r="B354" s="38"/>
      <c r="D354" s="37"/>
      <c r="E354" s="167"/>
    </row>
    <row r="355" spans="2:5" s="20" customFormat="1" x14ac:dyDescent="0.2">
      <c r="B355" s="36"/>
      <c r="D355" s="37"/>
      <c r="E355" s="167"/>
    </row>
    <row r="356" spans="2:5" s="20" customFormat="1" x14ac:dyDescent="0.2">
      <c r="B356" s="36"/>
      <c r="D356" s="37"/>
      <c r="E356" s="167"/>
    </row>
    <row r="357" spans="2:5" s="20" customFormat="1" x14ac:dyDescent="0.2">
      <c r="B357" s="36"/>
      <c r="D357" s="37"/>
      <c r="E357" s="167"/>
    </row>
    <row r="358" spans="2:5" s="20" customFormat="1" ht="15" x14ac:dyDescent="0.25">
      <c r="B358" s="39"/>
      <c r="D358" s="37"/>
      <c r="E358" s="167"/>
    </row>
    <row r="359" spans="2:5" s="20" customFormat="1" x14ac:dyDescent="0.2">
      <c r="B359" s="36"/>
      <c r="D359" s="37"/>
      <c r="E359" s="167"/>
    </row>
    <row r="360" spans="2:5" s="20" customFormat="1" ht="15" x14ac:dyDescent="0.25">
      <c r="B360" s="38"/>
      <c r="D360" s="37"/>
      <c r="E360" s="167"/>
    </row>
    <row r="361" spans="2:5" s="20" customFormat="1" x14ac:dyDescent="0.2">
      <c r="B361" s="36"/>
      <c r="D361" s="37"/>
      <c r="E361" s="167"/>
    </row>
    <row r="362" spans="2:5" s="20" customFormat="1" x14ac:dyDescent="0.2">
      <c r="B362" s="36"/>
      <c r="D362" s="37"/>
      <c r="E362" s="167"/>
    </row>
    <row r="363" spans="2:5" s="20" customFormat="1" x14ac:dyDescent="0.2">
      <c r="B363" s="36"/>
      <c r="D363" s="37"/>
      <c r="E363" s="167"/>
    </row>
    <row r="364" spans="2:5" s="20" customFormat="1" x14ac:dyDescent="0.2">
      <c r="B364" s="36"/>
      <c r="D364" s="37"/>
      <c r="E364" s="167"/>
    </row>
    <row r="365" spans="2:5" s="20" customFormat="1" x14ac:dyDescent="0.2">
      <c r="B365" s="36"/>
      <c r="D365" s="37"/>
      <c r="E365" s="167"/>
    </row>
    <row r="366" spans="2:5" s="20" customFormat="1" x14ac:dyDescent="0.2">
      <c r="B366" s="36"/>
      <c r="D366" s="37"/>
      <c r="E366" s="167"/>
    </row>
    <row r="367" spans="2:5" s="20" customFormat="1" x14ac:dyDescent="0.2">
      <c r="B367" s="36"/>
      <c r="D367" s="37"/>
      <c r="E367" s="167"/>
    </row>
    <row r="368" spans="2:5" s="20" customFormat="1" x14ac:dyDescent="0.2">
      <c r="B368" s="36"/>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ht="15" x14ac:dyDescent="0.25">
      <c r="B374" s="38"/>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ht="15" x14ac:dyDescent="0.25">
      <c r="B382" s="38"/>
      <c r="D382" s="37"/>
      <c r="E382" s="167"/>
    </row>
    <row r="383" spans="2:5" s="20" customFormat="1" x14ac:dyDescent="0.2">
      <c r="B383" s="36"/>
      <c r="D383" s="37"/>
      <c r="E383" s="167"/>
    </row>
    <row r="384" spans="2:5" s="20" customFormat="1" x14ac:dyDescent="0.2">
      <c r="B384" s="36"/>
      <c r="D384" s="37"/>
      <c r="E384" s="167"/>
    </row>
    <row r="385" spans="2:5" s="20" customFormat="1" x14ac:dyDescent="0.2">
      <c r="B385" s="36"/>
      <c r="D385" s="37"/>
      <c r="E385" s="167"/>
    </row>
    <row r="386" spans="2:5" s="20" customFormat="1" ht="15" x14ac:dyDescent="0.25">
      <c r="B386" s="39"/>
      <c r="D386" s="37"/>
      <c r="E386" s="167"/>
    </row>
    <row r="387" spans="2:5" s="20" customFormat="1" ht="15" x14ac:dyDescent="0.25">
      <c r="B387" s="39"/>
      <c r="D387" s="37"/>
      <c r="E387" s="167"/>
    </row>
    <row r="388" spans="2:5" s="20" customFormat="1" x14ac:dyDescent="0.2">
      <c r="B388" s="36"/>
      <c r="D388" s="37"/>
      <c r="E388" s="167"/>
    </row>
    <row r="389" spans="2:5" s="20" customFormat="1" ht="15" x14ac:dyDescent="0.25">
      <c r="B389" s="39"/>
      <c r="D389" s="37"/>
      <c r="E389" s="167"/>
    </row>
    <row r="390" spans="2:5" s="20" customFormat="1" x14ac:dyDescent="0.2">
      <c r="B390" s="36"/>
      <c r="D390" s="37"/>
      <c r="E390" s="167"/>
    </row>
    <row r="391" spans="2:5" s="20" customFormat="1" ht="15" x14ac:dyDescent="0.25">
      <c r="B391" s="39"/>
      <c r="D391" s="37"/>
      <c r="E391" s="167"/>
    </row>
    <row r="392" spans="2:5" s="20" customFormat="1" x14ac:dyDescent="0.2">
      <c r="B392" s="36"/>
      <c r="D392" s="37"/>
      <c r="E392" s="167"/>
    </row>
    <row r="393" spans="2:5" s="20" customFormat="1" ht="15" x14ac:dyDescent="0.25">
      <c r="B393" s="39"/>
      <c r="D393" s="37"/>
      <c r="E393" s="167"/>
    </row>
    <row r="394" spans="2:5" s="20" customFormat="1" x14ac:dyDescent="0.2">
      <c r="B394" s="36"/>
      <c r="D394" s="37"/>
      <c r="E394" s="167"/>
    </row>
    <row r="395" spans="2:5" s="20" customFormat="1" x14ac:dyDescent="0.2">
      <c r="B395" s="36"/>
      <c r="D395" s="37"/>
      <c r="E395" s="167"/>
    </row>
    <row r="396" spans="2:5" s="20" customFormat="1" x14ac:dyDescent="0.2">
      <c r="B396" s="36"/>
      <c r="D396" s="37"/>
      <c r="E396" s="167"/>
    </row>
    <row r="397" spans="2:5" s="20" customFormat="1" ht="15" x14ac:dyDescent="0.25">
      <c r="B397" s="39"/>
      <c r="D397" s="37"/>
      <c r="E397" s="167"/>
    </row>
    <row r="398" spans="2:5" s="20" customFormat="1" x14ac:dyDescent="0.2">
      <c r="B398" s="36"/>
      <c r="D398" s="37"/>
      <c r="E398" s="167"/>
    </row>
    <row r="399" spans="2:5" s="20" customFormat="1" ht="15" x14ac:dyDescent="0.25">
      <c r="B399" s="38"/>
      <c r="D399" s="37"/>
      <c r="E399" s="167"/>
    </row>
    <row r="400" spans="2:5" s="20" customFormat="1" x14ac:dyDescent="0.2">
      <c r="B400" s="36"/>
      <c r="D400" s="37"/>
      <c r="E400" s="167"/>
    </row>
    <row r="401" spans="2:5" s="20" customFormat="1" x14ac:dyDescent="0.2">
      <c r="B401" s="36"/>
      <c r="D401" s="37"/>
      <c r="E401" s="167"/>
    </row>
    <row r="402" spans="2:5" s="20" customFormat="1" x14ac:dyDescent="0.2">
      <c r="B402" s="36"/>
      <c r="D402" s="37"/>
      <c r="E402" s="167"/>
    </row>
    <row r="403" spans="2:5" s="20" customFormat="1" ht="15" x14ac:dyDescent="0.25">
      <c r="B403" s="39"/>
      <c r="D403" s="37"/>
      <c r="E403" s="167"/>
    </row>
    <row r="404" spans="2:5" s="20" customFormat="1" x14ac:dyDescent="0.2">
      <c r="B404" s="36"/>
      <c r="D404" s="37"/>
      <c r="E404" s="167"/>
    </row>
    <row r="405" spans="2:5" s="20" customFormat="1" ht="15" x14ac:dyDescent="0.25">
      <c r="B405" s="38"/>
      <c r="D405" s="37"/>
      <c r="E405" s="167"/>
    </row>
    <row r="406" spans="2:5" s="20" customFormat="1" x14ac:dyDescent="0.2">
      <c r="B406" s="36"/>
      <c r="D406" s="37"/>
      <c r="E406" s="167"/>
    </row>
    <row r="407" spans="2:5" s="20" customFormat="1" x14ac:dyDescent="0.2">
      <c r="B407" s="36"/>
      <c r="D407" s="37"/>
      <c r="E407" s="167"/>
    </row>
    <row r="408" spans="2:5" s="20" customFormat="1" x14ac:dyDescent="0.2">
      <c r="B408" s="36"/>
      <c r="D408" s="37"/>
      <c r="E408" s="167"/>
    </row>
    <row r="409" spans="2:5" s="20" customFormat="1" ht="15" x14ac:dyDescent="0.25">
      <c r="B409" s="38"/>
      <c r="D409" s="37"/>
      <c r="E409" s="167"/>
    </row>
    <row r="410" spans="2:5" s="20" customFormat="1" x14ac:dyDescent="0.2">
      <c r="B410" s="36"/>
      <c r="D410" s="37"/>
      <c r="E410" s="167"/>
    </row>
    <row r="411" spans="2:5" s="20" customFormat="1" x14ac:dyDescent="0.2">
      <c r="B411" s="36"/>
      <c r="D411" s="37"/>
      <c r="E411" s="167"/>
    </row>
    <row r="412" spans="2:5" s="20" customFormat="1" x14ac:dyDescent="0.2">
      <c r="B412" s="36"/>
      <c r="D412" s="37"/>
      <c r="E412" s="167"/>
    </row>
    <row r="413" spans="2:5" s="20" customFormat="1" ht="15" x14ac:dyDescent="0.25">
      <c r="B413" s="39"/>
      <c r="D413" s="37"/>
      <c r="E413" s="167"/>
    </row>
    <row r="414" spans="2:5" s="20" customFormat="1" x14ac:dyDescent="0.2">
      <c r="B414" s="36"/>
      <c r="D414" s="37"/>
      <c r="E414" s="167"/>
    </row>
    <row r="415" spans="2:5" s="20" customFormat="1" ht="15" x14ac:dyDescent="0.25">
      <c r="B415" s="38"/>
      <c r="D415" s="37"/>
    </row>
    <row r="416" spans="2:5" s="20" customFormat="1" x14ac:dyDescent="0.2">
      <c r="B416" s="36"/>
      <c r="D416" s="37"/>
    </row>
    <row r="417" spans="2:4" s="20" customFormat="1" x14ac:dyDescent="0.2">
      <c r="B417" s="36"/>
      <c r="D417" s="37"/>
    </row>
    <row r="418" spans="2:4" s="20" customFormat="1" x14ac:dyDescent="0.2">
      <c r="B418" s="36"/>
      <c r="D418" s="37"/>
    </row>
    <row r="419" spans="2:4" s="20" customFormat="1" ht="15" x14ac:dyDescent="0.25">
      <c r="B419" s="38"/>
      <c r="D419" s="37"/>
    </row>
    <row r="420" spans="2:4" s="20" customFormat="1" x14ac:dyDescent="0.2">
      <c r="B420" s="36"/>
      <c r="D420" s="37"/>
    </row>
    <row r="421" spans="2:4" s="20" customFormat="1" x14ac:dyDescent="0.2">
      <c r="B421" s="36"/>
      <c r="D421" s="37"/>
    </row>
    <row r="422" spans="2:4" s="20" customFormat="1" x14ac:dyDescent="0.2">
      <c r="B422" s="36"/>
      <c r="D422" s="37"/>
    </row>
    <row r="423" spans="2:4" s="20" customFormat="1" ht="15" x14ac:dyDescent="0.25">
      <c r="B423" s="39"/>
      <c r="D423" s="37"/>
    </row>
    <row r="424" spans="2:4" s="20" customFormat="1" x14ac:dyDescent="0.2">
      <c r="B424" s="36"/>
      <c r="D424" s="37"/>
    </row>
    <row r="425" spans="2:4" s="20" customFormat="1" ht="15" x14ac:dyDescent="0.25">
      <c r="B425" s="39"/>
      <c r="D425" s="37"/>
    </row>
    <row r="426" spans="2:4" s="20" customFormat="1" x14ac:dyDescent="0.2">
      <c r="B426" s="36"/>
      <c r="D426" s="37"/>
    </row>
    <row r="427" spans="2:4" s="20" customFormat="1" ht="15" x14ac:dyDescent="0.25">
      <c r="B427" s="39"/>
      <c r="D427" s="37"/>
    </row>
    <row r="428" spans="2:4" s="20" customFormat="1" x14ac:dyDescent="0.2">
      <c r="B428" s="36"/>
      <c r="D428" s="37"/>
    </row>
    <row r="429" spans="2:4" s="20" customFormat="1" ht="15" x14ac:dyDescent="0.25">
      <c r="B429" s="39"/>
      <c r="D429" s="37"/>
    </row>
    <row r="430" spans="2:4" s="20" customFormat="1" x14ac:dyDescent="0.2">
      <c r="B430" s="36"/>
      <c r="D430" s="37"/>
    </row>
    <row r="431" spans="2:4" s="20" customFormat="1" ht="15" x14ac:dyDescent="0.25">
      <c r="B431" s="39"/>
      <c r="D431" s="37"/>
    </row>
    <row r="432" spans="2:4" s="20" customFormat="1" x14ac:dyDescent="0.2">
      <c r="B432" s="36"/>
      <c r="D432" s="37"/>
    </row>
    <row r="433" spans="2:4" s="20" customFormat="1" x14ac:dyDescent="0.2">
      <c r="B433" s="36"/>
      <c r="D433" s="37"/>
    </row>
    <row r="434" spans="2:4" s="20" customFormat="1" x14ac:dyDescent="0.2">
      <c r="B434" s="36"/>
      <c r="D434" s="37"/>
    </row>
    <row r="435" spans="2:4" s="20" customFormat="1" ht="15" x14ac:dyDescent="0.25">
      <c r="B435" s="39"/>
      <c r="D435" s="37"/>
    </row>
    <row r="436" spans="2:4" s="20" customFormat="1" x14ac:dyDescent="0.2">
      <c r="B436" s="36"/>
      <c r="D436" s="37"/>
    </row>
    <row r="437" spans="2:4" s="20" customFormat="1" x14ac:dyDescent="0.2">
      <c r="B437" s="36"/>
      <c r="D437" s="37"/>
    </row>
    <row r="438" spans="2:4" s="20" customFormat="1" x14ac:dyDescent="0.2">
      <c r="B438" s="36"/>
      <c r="D438" s="37"/>
    </row>
    <row r="439" spans="2:4" s="20" customFormat="1" ht="15" x14ac:dyDescent="0.25">
      <c r="B439" s="38"/>
      <c r="D439" s="37"/>
    </row>
    <row r="440" spans="2:4" s="20" customFormat="1" x14ac:dyDescent="0.2">
      <c r="B440" s="36"/>
      <c r="D440" s="37"/>
    </row>
    <row r="441" spans="2:4" s="20" customFormat="1" x14ac:dyDescent="0.2">
      <c r="B441" s="36"/>
      <c r="D441" s="37"/>
    </row>
    <row r="442" spans="2:4" s="20" customFormat="1" x14ac:dyDescent="0.2">
      <c r="B442" s="36"/>
      <c r="D442" s="37"/>
    </row>
    <row r="443" spans="2:4" s="20" customFormat="1" ht="15" x14ac:dyDescent="0.25">
      <c r="B443" s="38"/>
      <c r="D443" s="37"/>
    </row>
    <row r="444" spans="2:4" s="20" customFormat="1" x14ac:dyDescent="0.2">
      <c r="B444" s="36"/>
      <c r="D444" s="37"/>
    </row>
    <row r="445" spans="2:4" s="20" customFormat="1" x14ac:dyDescent="0.2">
      <c r="B445" s="36"/>
      <c r="D445" s="37"/>
    </row>
    <row r="446" spans="2:4" s="20" customFormat="1" x14ac:dyDescent="0.2">
      <c r="B446" s="36"/>
      <c r="D446" s="37"/>
    </row>
    <row r="447" spans="2:4" s="20" customFormat="1" ht="15" x14ac:dyDescent="0.25">
      <c r="B447" s="39"/>
      <c r="D447" s="37"/>
    </row>
    <row r="448" spans="2:4" s="20" customFormat="1" x14ac:dyDescent="0.2">
      <c r="B448" s="36"/>
      <c r="D448" s="37"/>
    </row>
    <row r="449" spans="2:4" s="20" customFormat="1" ht="15" x14ac:dyDescent="0.25">
      <c r="B449" s="38"/>
      <c r="D449" s="37"/>
    </row>
    <row r="450" spans="2:4" s="20" customFormat="1" x14ac:dyDescent="0.2">
      <c r="B450" s="36"/>
      <c r="D450" s="37"/>
    </row>
    <row r="451" spans="2:4" s="20" customFormat="1" x14ac:dyDescent="0.2">
      <c r="B451" s="36"/>
      <c r="D451" s="37"/>
    </row>
    <row r="452" spans="2:4" s="20" customFormat="1" x14ac:dyDescent="0.2">
      <c r="B452" s="36"/>
      <c r="D452" s="37"/>
    </row>
    <row r="453" spans="2:4" s="20" customFormat="1" ht="15" x14ac:dyDescent="0.25">
      <c r="B453" s="39"/>
      <c r="D453" s="37"/>
    </row>
    <row r="454" spans="2:4" s="20" customFormat="1" x14ac:dyDescent="0.2">
      <c r="B454" s="36"/>
      <c r="D454" s="37"/>
    </row>
    <row r="455" spans="2:4" s="20" customFormat="1" ht="15" x14ac:dyDescent="0.25">
      <c r="B455" s="39"/>
      <c r="D455" s="37"/>
    </row>
    <row r="456" spans="2:4" s="20" customFormat="1" x14ac:dyDescent="0.2">
      <c r="B456" s="36"/>
      <c r="D456" s="37"/>
    </row>
    <row r="457" spans="2:4" s="20" customFormat="1" ht="15" x14ac:dyDescent="0.25">
      <c r="B457" s="39"/>
      <c r="D457" s="37"/>
    </row>
    <row r="458" spans="2:4" s="20" customFormat="1" x14ac:dyDescent="0.2">
      <c r="B458" s="36"/>
      <c r="D458" s="37"/>
    </row>
    <row r="459" spans="2:4" s="20" customFormat="1" ht="15" x14ac:dyDescent="0.25">
      <c r="B459" s="39"/>
      <c r="D459" s="37"/>
    </row>
    <row r="460" spans="2:4" s="20" customFormat="1" x14ac:dyDescent="0.2">
      <c r="B460" s="36"/>
      <c r="D460" s="37"/>
    </row>
    <row r="461" spans="2:4" s="20" customFormat="1" ht="15" x14ac:dyDescent="0.25">
      <c r="B461" s="39"/>
      <c r="D461" s="37"/>
    </row>
    <row r="462" spans="2:4" s="20" customFormat="1" x14ac:dyDescent="0.2">
      <c r="B462" s="36"/>
      <c r="D462" s="37"/>
    </row>
    <row r="463" spans="2:4" s="20" customFormat="1" x14ac:dyDescent="0.2">
      <c r="B463" s="36"/>
      <c r="D463" s="37"/>
    </row>
    <row r="464" spans="2:4" s="20" customFormat="1" x14ac:dyDescent="0.2">
      <c r="B464" s="36"/>
      <c r="D464" s="37"/>
    </row>
    <row r="465" spans="2:4" s="20" customFormat="1" ht="15" x14ac:dyDescent="0.25">
      <c r="B465" s="39"/>
      <c r="D465" s="37"/>
    </row>
    <row r="466" spans="2:4" s="20" customFormat="1" x14ac:dyDescent="0.2">
      <c r="B466" s="36"/>
      <c r="D466" s="37"/>
    </row>
    <row r="467" spans="2:4" s="20" customFormat="1" ht="15" x14ac:dyDescent="0.25">
      <c r="B467" s="38"/>
      <c r="D467" s="37"/>
    </row>
    <row r="468" spans="2:4" s="20" customFormat="1" x14ac:dyDescent="0.2">
      <c r="B468" s="36"/>
      <c r="D468" s="37"/>
    </row>
    <row r="469" spans="2:4" s="20" customFormat="1" x14ac:dyDescent="0.2">
      <c r="B469" s="36"/>
      <c r="D469" s="37"/>
    </row>
    <row r="470" spans="2:4" s="20" customFormat="1" x14ac:dyDescent="0.2">
      <c r="B470" s="36"/>
      <c r="D470" s="37"/>
    </row>
    <row r="471" spans="2:4" s="20" customFormat="1" x14ac:dyDescent="0.2">
      <c r="B471" s="36"/>
      <c r="D471" s="37"/>
    </row>
    <row r="472" spans="2:4" s="20" customFormat="1" x14ac:dyDescent="0.2">
      <c r="B472" s="36"/>
      <c r="D472" s="37"/>
    </row>
    <row r="473" spans="2:4" s="20" customFormat="1" ht="15" x14ac:dyDescent="0.25">
      <c r="B473" s="38"/>
      <c r="D473" s="37"/>
    </row>
    <row r="474" spans="2:4" s="20" customFormat="1" x14ac:dyDescent="0.2">
      <c r="B474" s="36"/>
      <c r="D474" s="37"/>
    </row>
    <row r="475" spans="2:4" s="20" customFormat="1" x14ac:dyDescent="0.2">
      <c r="B475" s="36"/>
      <c r="D475" s="37"/>
    </row>
    <row r="476" spans="2:4" s="20" customFormat="1" x14ac:dyDescent="0.2">
      <c r="B476" s="36"/>
      <c r="D476" s="37"/>
    </row>
    <row r="477" spans="2:4" s="20" customFormat="1" ht="15" x14ac:dyDescent="0.25">
      <c r="B477" s="38"/>
      <c r="D477" s="37"/>
    </row>
    <row r="478" spans="2:4" s="20" customFormat="1" x14ac:dyDescent="0.2">
      <c r="B478" s="36"/>
      <c r="D478" s="37"/>
    </row>
    <row r="479" spans="2:4" s="20" customFormat="1" x14ac:dyDescent="0.2">
      <c r="B479" s="36"/>
      <c r="D479" s="37"/>
    </row>
    <row r="480" spans="2:4" s="20" customFormat="1" x14ac:dyDescent="0.2">
      <c r="B480" s="36"/>
      <c r="D480" s="37"/>
    </row>
    <row r="481" spans="2:4" s="20" customFormat="1" ht="15" x14ac:dyDescent="0.25">
      <c r="B481" s="38"/>
      <c r="D481" s="37"/>
    </row>
    <row r="482" spans="2:4" s="20" customFormat="1" x14ac:dyDescent="0.2">
      <c r="B482" s="36"/>
      <c r="D482" s="37"/>
    </row>
    <row r="483" spans="2:4" s="20" customFormat="1" x14ac:dyDescent="0.2">
      <c r="B483" s="36"/>
      <c r="D483" s="37"/>
    </row>
    <row r="484" spans="2:4" s="20" customFormat="1" x14ac:dyDescent="0.2">
      <c r="B484" s="36"/>
      <c r="D484" s="37"/>
    </row>
    <row r="485" spans="2:4" s="20" customFormat="1" ht="15" x14ac:dyDescent="0.25">
      <c r="B485" s="38"/>
      <c r="D485" s="37"/>
    </row>
    <row r="486" spans="2:4" s="20" customFormat="1" x14ac:dyDescent="0.2">
      <c r="B486" s="36"/>
      <c r="D486" s="37"/>
    </row>
    <row r="487" spans="2:4" s="20" customFormat="1" x14ac:dyDescent="0.2">
      <c r="B487" s="36"/>
      <c r="D487" s="37"/>
    </row>
    <row r="488" spans="2:4" s="20" customFormat="1" x14ac:dyDescent="0.2">
      <c r="B488" s="36"/>
      <c r="D488" s="37"/>
    </row>
    <row r="489" spans="2:4" s="20" customFormat="1" ht="15" x14ac:dyDescent="0.25">
      <c r="B489" s="39"/>
      <c r="D489" s="37"/>
    </row>
    <row r="490" spans="2:4" s="20" customFormat="1" x14ac:dyDescent="0.2">
      <c r="B490" s="36"/>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ht="15" x14ac:dyDescent="0.25">
      <c r="B517" s="38"/>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ht="15" x14ac:dyDescent="0.25">
      <c r="B525" s="39"/>
      <c r="D525" s="37"/>
    </row>
    <row r="526" spans="2:4" s="20" customFormat="1" x14ac:dyDescent="0.2">
      <c r="B526" s="36"/>
      <c r="D526" s="37"/>
    </row>
    <row r="527" spans="2:4" s="20" customFormat="1" ht="15" x14ac:dyDescent="0.25">
      <c r="B527" s="38"/>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ht="15" x14ac:dyDescent="0.25">
      <c r="B531" s="39"/>
      <c r="D531" s="37"/>
    </row>
    <row r="532" spans="2:4" s="20" customFormat="1" x14ac:dyDescent="0.2">
      <c r="B532" s="36"/>
      <c r="D532" s="37"/>
    </row>
    <row r="533" spans="2:4" s="20" customFormat="1" ht="15" x14ac:dyDescent="0.25">
      <c r="B533" s="38"/>
      <c r="D533" s="37"/>
    </row>
    <row r="534" spans="2:4" s="20" customFormat="1" x14ac:dyDescent="0.2">
      <c r="B534" s="36"/>
      <c r="D534" s="37"/>
    </row>
    <row r="535" spans="2:4" s="20" customFormat="1" x14ac:dyDescent="0.2">
      <c r="B535" s="36"/>
      <c r="D535" s="37"/>
    </row>
    <row r="536" spans="2:4" s="20" customFormat="1" x14ac:dyDescent="0.2">
      <c r="B536" s="36"/>
      <c r="D536" s="37"/>
    </row>
    <row r="537" spans="2:4" s="20" customFormat="1" x14ac:dyDescent="0.2">
      <c r="B537" s="36"/>
      <c r="D537" s="37"/>
    </row>
    <row r="538" spans="2:4" s="20" customFormat="1" x14ac:dyDescent="0.2">
      <c r="B538" s="36"/>
      <c r="D538" s="37"/>
    </row>
    <row r="539" spans="2:4" s="20" customFormat="1" ht="15" x14ac:dyDescent="0.25">
      <c r="B539" s="39"/>
      <c r="D539" s="37"/>
    </row>
    <row r="540" spans="2:4" s="20" customFormat="1" x14ac:dyDescent="0.2">
      <c r="B540" s="36"/>
      <c r="D540" s="37"/>
    </row>
    <row r="541" spans="2:4" s="20" customFormat="1" ht="15" x14ac:dyDescent="0.25">
      <c r="B541" s="39"/>
      <c r="D541" s="37"/>
    </row>
    <row r="542" spans="2:4" s="20" customFormat="1" x14ac:dyDescent="0.2">
      <c r="B542" s="36"/>
      <c r="D542" s="37"/>
    </row>
    <row r="543" spans="2:4" s="20" customFormat="1" ht="15" x14ac:dyDescent="0.25">
      <c r="B543" s="39"/>
      <c r="D543" s="37"/>
    </row>
    <row r="544" spans="2:4" s="20" customFormat="1" x14ac:dyDescent="0.2">
      <c r="B544" s="36"/>
      <c r="D544" s="37"/>
    </row>
    <row r="545" spans="2:4" s="20" customFormat="1" ht="15" x14ac:dyDescent="0.25">
      <c r="B545" s="39"/>
      <c r="D545" s="37"/>
    </row>
    <row r="546" spans="2:4" s="20" customFormat="1" x14ac:dyDescent="0.2">
      <c r="B546" s="36"/>
      <c r="D546" s="37"/>
    </row>
    <row r="547" spans="2:4" s="20" customFormat="1" ht="15" x14ac:dyDescent="0.25">
      <c r="B547" s="39"/>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ht="15" x14ac:dyDescent="0.25">
      <c r="B551" s="39"/>
      <c r="D551" s="37"/>
    </row>
    <row r="552" spans="2:4" s="20" customFormat="1" x14ac:dyDescent="0.2">
      <c r="B552" s="36"/>
      <c r="D552" s="37"/>
    </row>
    <row r="553" spans="2:4" s="20" customFormat="1" ht="15" x14ac:dyDescent="0.25">
      <c r="B553" s="38"/>
      <c r="D553" s="37"/>
    </row>
    <row r="554" spans="2:4" s="20" customFormat="1" x14ac:dyDescent="0.2">
      <c r="B554" s="36"/>
      <c r="D554" s="37"/>
    </row>
    <row r="555" spans="2:4" s="20" customFormat="1" x14ac:dyDescent="0.2">
      <c r="B555" s="36"/>
      <c r="D555" s="37"/>
    </row>
    <row r="556" spans="2:4" s="20" customFormat="1" x14ac:dyDescent="0.2">
      <c r="B556" s="36"/>
      <c r="D556" s="37"/>
    </row>
    <row r="557" spans="2:4" s="20" customFormat="1" x14ac:dyDescent="0.2">
      <c r="B557" s="36"/>
      <c r="D557" s="37"/>
    </row>
    <row r="558" spans="2:4" s="20" customFormat="1" x14ac:dyDescent="0.2">
      <c r="B558" s="36"/>
      <c r="D558" s="37"/>
    </row>
    <row r="559" spans="2:4" s="20" customFormat="1" ht="15" x14ac:dyDescent="0.25">
      <c r="B559" s="38"/>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ht="15" x14ac:dyDescent="0.25">
      <c r="B563" s="39"/>
      <c r="D563" s="37"/>
    </row>
    <row r="564" spans="2:4" s="20" customFormat="1" x14ac:dyDescent="0.2">
      <c r="B564" s="36"/>
      <c r="D564" s="37"/>
    </row>
    <row r="565" spans="2:4" s="20" customFormat="1" ht="15" x14ac:dyDescent="0.25">
      <c r="B565" s="38"/>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x14ac:dyDescent="0.2">
      <c r="B570" s="36"/>
      <c r="D570" s="37"/>
    </row>
    <row r="571" spans="2:4" s="20" customFormat="1" ht="15" x14ac:dyDescent="0.25">
      <c r="B571" s="38"/>
      <c r="D571" s="37"/>
    </row>
    <row r="572" spans="2:4" s="20" customFormat="1" x14ac:dyDescent="0.2">
      <c r="B572" s="36"/>
      <c r="D572" s="37"/>
    </row>
    <row r="573" spans="2:4" s="20" customFormat="1" x14ac:dyDescent="0.2">
      <c r="B573" s="36"/>
      <c r="D573" s="37"/>
    </row>
    <row r="574" spans="2:4" s="20" customFormat="1" x14ac:dyDescent="0.2">
      <c r="B574" s="36"/>
      <c r="D574" s="37"/>
    </row>
    <row r="575" spans="2:4" s="20" customFormat="1" ht="15" x14ac:dyDescent="0.25">
      <c r="B575" s="39"/>
      <c r="D575" s="37"/>
    </row>
    <row r="576" spans="2:4" s="20" customFormat="1" x14ac:dyDescent="0.2">
      <c r="B576" s="36"/>
      <c r="D576" s="37"/>
    </row>
    <row r="577" spans="2:4" s="20" customFormat="1" ht="15" x14ac:dyDescent="0.25">
      <c r="B577" s="39"/>
      <c r="D577" s="37"/>
    </row>
    <row r="578" spans="2:4" s="20" customFormat="1" x14ac:dyDescent="0.2">
      <c r="B578" s="36"/>
      <c r="D578" s="37"/>
    </row>
    <row r="579" spans="2:4" s="20" customFormat="1" ht="15" x14ac:dyDescent="0.25">
      <c r="B579" s="39"/>
      <c r="D579" s="37"/>
    </row>
    <row r="580" spans="2:4" s="20" customFormat="1" x14ac:dyDescent="0.2">
      <c r="B580" s="36"/>
      <c r="D580" s="37"/>
    </row>
    <row r="581" spans="2:4" s="20" customFormat="1" ht="15" x14ac:dyDescent="0.25">
      <c r="B581" s="39"/>
      <c r="D581" s="37"/>
    </row>
    <row r="582" spans="2:4" s="20" customFormat="1" x14ac:dyDescent="0.2">
      <c r="B582" s="36"/>
      <c r="D582" s="37"/>
    </row>
    <row r="583" spans="2:4" s="20" customFormat="1" ht="15" x14ac:dyDescent="0.25">
      <c r="B583" s="39"/>
      <c r="D583" s="37"/>
    </row>
    <row r="584" spans="2:4" s="20" customFormat="1" x14ac:dyDescent="0.2">
      <c r="B584" s="36"/>
      <c r="D584" s="37"/>
    </row>
    <row r="585" spans="2:4" s="20" customFormat="1" x14ac:dyDescent="0.2">
      <c r="B585" s="36"/>
      <c r="D585" s="37"/>
    </row>
    <row r="586" spans="2:4" s="20" customFormat="1" x14ac:dyDescent="0.2">
      <c r="B586" s="36"/>
      <c r="D586" s="37"/>
    </row>
    <row r="587" spans="2:4" s="20" customFormat="1" ht="15" x14ac:dyDescent="0.25">
      <c r="B587" s="39"/>
      <c r="D587" s="37"/>
    </row>
    <row r="588" spans="2:4" s="20" customFormat="1" x14ac:dyDescent="0.2">
      <c r="B588" s="36"/>
      <c r="D588" s="37"/>
    </row>
    <row r="589" spans="2:4" s="20" customFormat="1" ht="15" x14ac:dyDescent="0.25">
      <c r="B589" s="38"/>
      <c r="D589" s="37"/>
    </row>
    <row r="590" spans="2:4" s="20" customFormat="1" x14ac:dyDescent="0.2">
      <c r="B590" s="36"/>
      <c r="D590" s="37"/>
    </row>
    <row r="591" spans="2:4" s="20" customFormat="1" x14ac:dyDescent="0.2">
      <c r="B591" s="36"/>
      <c r="D591" s="37"/>
    </row>
    <row r="592" spans="2:4" s="20" customFormat="1" x14ac:dyDescent="0.2">
      <c r="B592" s="36"/>
      <c r="D592" s="37"/>
    </row>
    <row r="593" spans="2:4" s="20" customFormat="1" x14ac:dyDescent="0.2">
      <c r="B593" s="36"/>
      <c r="D593" s="37"/>
    </row>
    <row r="594" spans="2:4" s="20" customFormat="1" x14ac:dyDescent="0.2">
      <c r="B594" s="36"/>
      <c r="D594" s="37"/>
    </row>
    <row r="595" spans="2:4" s="20" customFormat="1" ht="15" x14ac:dyDescent="0.25">
      <c r="B595" s="39"/>
      <c r="D595" s="37"/>
    </row>
    <row r="596" spans="2:4" s="20" customFormat="1" x14ac:dyDescent="0.2">
      <c r="B596" s="36"/>
      <c r="D596" s="37"/>
    </row>
    <row r="597" spans="2:4" s="20" customFormat="1" ht="15" x14ac:dyDescent="0.25">
      <c r="B597" s="38"/>
      <c r="D597" s="37"/>
    </row>
    <row r="598" spans="2:4" s="20" customFormat="1" x14ac:dyDescent="0.2">
      <c r="B598" s="36"/>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ht="15" x14ac:dyDescent="0.25">
      <c r="B603" s="39"/>
      <c r="D603" s="37"/>
    </row>
    <row r="604" spans="2:4" s="20" customFormat="1" x14ac:dyDescent="0.2">
      <c r="B604" s="36"/>
      <c r="D604" s="37"/>
    </row>
    <row r="605" spans="2:4" s="20" customFormat="1" ht="15" x14ac:dyDescent="0.25">
      <c r="B605" s="38"/>
      <c r="D605" s="37"/>
    </row>
    <row r="606" spans="2:4" s="20" customFormat="1" x14ac:dyDescent="0.2">
      <c r="B606" s="36"/>
      <c r="D606" s="37"/>
    </row>
    <row r="607" spans="2:4" s="20" customFormat="1" x14ac:dyDescent="0.2">
      <c r="B607" s="36"/>
      <c r="D607" s="37"/>
    </row>
    <row r="608" spans="2:4" s="20" customFormat="1" x14ac:dyDescent="0.2">
      <c r="B608" s="36"/>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ht="15" x14ac:dyDescent="0.25">
      <c r="B613" s="39"/>
      <c r="D613" s="37"/>
    </row>
    <row r="614" spans="2:4" s="20" customFormat="1" x14ac:dyDescent="0.2">
      <c r="B614" s="36"/>
      <c r="D614" s="37"/>
    </row>
    <row r="615" spans="2:4" s="20" customFormat="1" ht="15" x14ac:dyDescent="0.25">
      <c r="B615" s="38"/>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ht="15" x14ac:dyDescent="0.25">
      <c r="B619" s="39"/>
      <c r="D619" s="37"/>
    </row>
    <row r="620" spans="2:4" s="20" customFormat="1" x14ac:dyDescent="0.2">
      <c r="B620" s="36"/>
      <c r="D620" s="37"/>
    </row>
    <row r="621" spans="2:4" s="20" customFormat="1" ht="15" x14ac:dyDescent="0.25">
      <c r="B621" s="38"/>
      <c r="D621" s="37"/>
    </row>
    <row r="622" spans="2:4" s="20" customFormat="1" x14ac:dyDescent="0.2">
      <c r="B622" s="36"/>
      <c r="D622" s="37"/>
    </row>
    <row r="623" spans="2:4" s="20" customFormat="1" x14ac:dyDescent="0.2">
      <c r="B623" s="36"/>
      <c r="D623" s="37"/>
    </row>
    <row r="624" spans="2:4" s="20" customFormat="1" x14ac:dyDescent="0.2">
      <c r="B624" s="36"/>
      <c r="D624" s="37"/>
    </row>
    <row r="625" spans="2:4" s="20" customFormat="1" x14ac:dyDescent="0.2">
      <c r="B625" s="36"/>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ht="15" x14ac:dyDescent="0.25">
      <c r="B629" s="39"/>
      <c r="D629" s="37"/>
    </row>
    <row r="630" spans="2:4" s="20" customFormat="1" x14ac:dyDescent="0.2">
      <c r="B630" s="36"/>
      <c r="D630" s="37"/>
    </row>
    <row r="631" spans="2:4" s="20" customFormat="1" ht="15" x14ac:dyDescent="0.25">
      <c r="B631" s="38"/>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ht="15" x14ac:dyDescent="0.25">
      <c r="B641" s="39"/>
      <c r="D641" s="37"/>
    </row>
    <row r="642" spans="2:4" s="20" customFormat="1" x14ac:dyDescent="0.2">
      <c r="B642" s="36"/>
      <c r="D642" s="37"/>
    </row>
    <row r="643" spans="2:4" s="20" customFormat="1" ht="15" x14ac:dyDescent="0.25">
      <c r="B643" s="39"/>
      <c r="D643" s="37"/>
    </row>
    <row r="644" spans="2:4" s="20" customFormat="1" x14ac:dyDescent="0.2">
      <c r="B644" s="36"/>
      <c r="D644" s="37"/>
    </row>
    <row r="645" spans="2:4" s="20" customFormat="1" ht="15" x14ac:dyDescent="0.25">
      <c r="B645" s="39"/>
      <c r="D645" s="37"/>
    </row>
    <row r="646" spans="2:4" s="20" customFormat="1" x14ac:dyDescent="0.2">
      <c r="B646" s="36"/>
      <c r="D646" s="37"/>
    </row>
    <row r="647" spans="2:4" s="20" customFormat="1" ht="15" x14ac:dyDescent="0.25">
      <c r="B647" s="39"/>
      <c r="D647" s="37"/>
    </row>
    <row r="648" spans="2:4" s="20" customFormat="1" x14ac:dyDescent="0.2">
      <c r="B648" s="36"/>
      <c r="D648" s="37"/>
    </row>
    <row r="649" spans="2:4" s="20" customFormat="1" ht="15" x14ac:dyDescent="0.25">
      <c r="B649" s="39"/>
      <c r="D649" s="37"/>
    </row>
    <row r="650" spans="2:4" s="20" customFormat="1" x14ac:dyDescent="0.2">
      <c r="B650" s="36"/>
      <c r="D650" s="37"/>
    </row>
    <row r="651" spans="2:4" s="20" customFormat="1" x14ac:dyDescent="0.2">
      <c r="B651" s="36"/>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8"/>
      <c r="D655" s="37"/>
    </row>
    <row r="656" spans="2:4" s="20" customFormat="1" x14ac:dyDescent="0.2">
      <c r="B656" s="36"/>
      <c r="D656" s="37"/>
    </row>
    <row r="657" spans="2:4" s="20" customFormat="1" x14ac:dyDescent="0.2">
      <c r="B657" s="36"/>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ht="15" x14ac:dyDescent="0.25">
      <c r="B661" s="38"/>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ht="15" x14ac:dyDescent="0.25">
      <c r="B665" s="39"/>
      <c r="D665" s="37"/>
    </row>
    <row r="666" spans="2:4" s="20" customFormat="1" x14ac:dyDescent="0.2">
      <c r="B666" s="36"/>
      <c r="D666" s="37"/>
    </row>
    <row r="667" spans="2:4" s="20" customFormat="1" ht="15" x14ac:dyDescent="0.25">
      <c r="B667" s="38"/>
      <c r="D667" s="37"/>
    </row>
    <row r="668" spans="2:4" s="20" customFormat="1" x14ac:dyDescent="0.2">
      <c r="B668" s="36"/>
      <c r="D668" s="37"/>
    </row>
    <row r="669" spans="2:4" s="20" customFormat="1" x14ac:dyDescent="0.2">
      <c r="B669" s="36"/>
      <c r="D669" s="37"/>
    </row>
    <row r="670" spans="2:4" s="20" customFormat="1" x14ac:dyDescent="0.2">
      <c r="B670" s="36"/>
      <c r="D670" s="37"/>
    </row>
    <row r="671" spans="2:4" s="20" customFormat="1" ht="15" x14ac:dyDescent="0.25">
      <c r="B671" s="38"/>
      <c r="D671" s="37"/>
    </row>
    <row r="672" spans="2:4" s="20" customFormat="1" x14ac:dyDescent="0.2">
      <c r="B672" s="36"/>
      <c r="D672" s="37"/>
    </row>
    <row r="673" spans="2:4" s="20" customFormat="1" x14ac:dyDescent="0.2">
      <c r="B673" s="36"/>
      <c r="D673" s="37"/>
    </row>
    <row r="674" spans="2:4" s="20" customFormat="1" x14ac:dyDescent="0.2">
      <c r="B674" s="36"/>
      <c r="D674" s="37"/>
    </row>
    <row r="675" spans="2:4" s="20" customFormat="1" ht="15" x14ac:dyDescent="0.25">
      <c r="B675" s="39"/>
      <c r="D675" s="37"/>
    </row>
    <row r="676" spans="2:4" s="20" customFormat="1" x14ac:dyDescent="0.2">
      <c r="B676" s="36"/>
      <c r="D676" s="37"/>
    </row>
    <row r="677" spans="2:4" s="20" customFormat="1" ht="15" x14ac:dyDescent="0.25">
      <c r="B677" s="38"/>
      <c r="D677" s="37"/>
    </row>
    <row r="678" spans="2:4" s="20" customFormat="1" x14ac:dyDescent="0.2">
      <c r="B678" s="36"/>
      <c r="D678" s="37"/>
    </row>
    <row r="679" spans="2:4" s="20" customFormat="1" x14ac:dyDescent="0.2">
      <c r="B679" s="36"/>
      <c r="D679" s="37"/>
    </row>
    <row r="680" spans="2:4" s="20" customFormat="1" x14ac:dyDescent="0.2">
      <c r="B680" s="36"/>
      <c r="D680" s="37"/>
    </row>
    <row r="681" spans="2:4" s="20" customFormat="1" x14ac:dyDescent="0.2">
      <c r="B681" s="36"/>
      <c r="D681" s="37"/>
    </row>
    <row r="682" spans="2:4" s="20" customFormat="1" x14ac:dyDescent="0.2">
      <c r="B682" s="36"/>
      <c r="D682" s="37"/>
    </row>
    <row r="683" spans="2:4" s="20" customFormat="1" ht="15" x14ac:dyDescent="0.25">
      <c r="B683" s="39"/>
      <c r="D683" s="37"/>
    </row>
    <row r="684" spans="2:4" s="20" customFormat="1" x14ac:dyDescent="0.2">
      <c r="B684" s="36"/>
      <c r="D684" s="37"/>
    </row>
    <row r="685" spans="2:4" s="20" customFormat="1" ht="15" x14ac:dyDescent="0.25">
      <c r="B685" s="39"/>
      <c r="D685" s="37"/>
    </row>
    <row r="686" spans="2:4" s="20" customFormat="1" x14ac:dyDescent="0.2">
      <c r="B686" s="36"/>
      <c r="D686" s="37"/>
    </row>
    <row r="687" spans="2:4" s="20" customFormat="1" ht="15" x14ac:dyDescent="0.25">
      <c r="B687" s="39"/>
      <c r="D687" s="37"/>
    </row>
    <row r="688" spans="2:4" s="20" customFormat="1" x14ac:dyDescent="0.2">
      <c r="B688" s="36"/>
      <c r="D688" s="37"/>
    </row>
    <row r="689" spans="2:4" s="20" customFormat="1" ht="15" x14ac:dyDescent="0.25">
      <c r="B689" s="39"/>
      <c r="D689" s="37"/>
    </row>
    <row r="690" spans="2:4" s="20" customFormat="1" x14ac:dyDescent="0.2">
      <c r="B690" s="36"/>
      <c r="D690" s="37"/>
    </row>
    <row r="691" spans="2:4" s="20" customFormat="1" ht="15" x14ac:dyDescent="0.25">
      <c r="B691" s="39"/>
      <c r="D691" s="37"/>
    </row>
    <row r="692" spans="2:4" s="20" customFormat="1" x14ac:dyDescent="0.2">
      <c r="B692" s="36"/>
      <c r="D692" s="37"/>
    </row>
    <row r="693" spans="2:4" s="20" customFormat="1" x14ac:dyDescent="0.2">
      <c r="B693" s="36"/>
      <c r="D693" s="37"/>
    </row>
    <row r="694" spans="2:4" s="20" customFormat="1" x14ac:dyDescent="0.2">
      <c r="B694" s="36"/>
      <c r="D694" s="37"/>
    </row>
    <row r="695" spans="2:4" s="20" customFormat="1" ht="15" x14ac:dyDescent="0.25">
      <c r="B695" s="39"/>
      <c r="D695" s="37"/>
    </row>
    <row r="696" spans="2:4" s="20" customFormat="1" x14ac:dyDescent="0.2">
      <c r="B696" s="36"/>
      <c r="D696" s="37"/>
    </row>
    <row r="697" spans="2:4" s="20" customFormat="1" x14ac:dyDescent="0.2">
      <c r="B697" s="36"/>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8"/>
      <c r="D701" s="37"/>
    </row>
    <row r="702" spans="2:4" s="20" customFormat="1" x14ac:dyDescent="0.2">
      <c r="B702" s="36"/>
      <c r="D702" s="37"/>
    </row>
    <row r="703" spans="2:4" s="20" customFormat="1" x14ac:dyDescent="0.2">
      <c r="B703" s="36"/>
      <c r="D703" s="37"/>
    </row>
    <row r="704" spans="2:4" s="20" customFormat="1" x14ac:dyDescent="0.2">
      <c r="B704" s="36"/>
      <c r="D704" s="37"/>
    </row>
    <row r="705" spans="2:4" s="20" customFormat="1" ht="15" x14ac:dyDescent="0.25">
      <c r="B705" s="39"/>
      <c r="D705" s="37"/>
    </row>
    <row r="706" spans="2:4" s="20" customFormat="1" x14ac:dyDescent="0.2">
      <c r="B706" s="36"/>
      <c r="D706" s="37"/>
    </row>
    <row r="707" spans="2:4" s="20" customFormat="1" ht="15" x14ac:dyDescent="0.25">
      <c r="B707" s="38"/>
      <c r="D707" s="37"/>
    </row>
    <row r="708" spans="2:4" s="20" customFormat="1" x14ac:dyDescent="0.2">
      <c r="B708" s="36"/>
      <c r="D708" s="37"/>
    </row>
    <row r="709" spans="2:4" s="20" customFormat="1" x14ac:dyDescent="0.2">
      <c r="B709" s="36"/>
      <c r="D709" s="37"/>
    </row>
    <row r="710" spans="2:4" s="20" customFormat="1" x14ac:dyDescent="0.2">
      <c r="B710" s="36"/>
      <c r="D710" s="37"/>
    </row>
    <row r="711" spans="2:4" s="20" customFormat="1" x14ac:dyDescent="0.2">
      <c r="B711" s="36"/>
      <c r="D711" s="37"/>
    </row>
    <row r="712" spans="2:4" s="20" customFormat="1" x14ac:dyDescent="0.2">
      <c r="B712" s="36"/>
      <c r="D712" s="37"/>
    </row>
    <row r="713" spans="2:4" s="20" customFormat="1" ht="15" x14ac:dyDescent="0.25">
      <c r="B713" s="39"/>
      <c r="D713" s="37"/>
    </row>
    <row r="714" spans="2:4" s="20" customFormat="1" ht="15" x14ac:dyDescent="0.25">
      <c r="B714" s="39"/>
      <c r="D714" s="37"/>
    </row>
    <row r="715" spans="2:4" s="20" customFormat="1" x14ac:dyDescent="0.2">
      <c r="B715" s="36"/>
      <c r="D715" s="37"/>
    </row>
    <row r="716" spans="2:4" s="20" customFormat="1" ht="15" x14ac:dyDescent="0.25">
      <c r="B716" s="39"/>
      <c r="D716" s="37"/>
    </row>
    <row r="717" spans="2:4" s="20" customFormat="1" x14ac:dyDescent="0.2">
      <c r="B717" s="36"/>
      <c r="D717" s="37"/>
    </row>
    <row r="718" spans="2:4" s="20" customFormat="1" ht="15" x14ac:dyDescent="0.25">
      <c r="B718" s="39"/>
      <c r="D718" s="37"/>
    </row>
    <row r="719" spans="2:4" s="20" customFormat="1" x14ac:dyDescent="0.2">
      <c r="B719" s="36"/>
      <c r="D719" s="37"/>
    </row>
    <row r="720" spans="2:4" s="20" customFormat="1" ht="15" x14ac:dyDescent="0.25">
      <c r="B720" s="39"/>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ht="15" x14ac:dyDescent="0.25">
      <c r="B724" s="39"/>
      <c r="D724" s="37"/>
    </row>
    <row r="725" spans="2:4" s="20" customFormat="1" x14ac:dyDescent="0.2">
      <c r="B725" s="36"/>
      <c r="D725" s="37"/>
    </row>
    <row r="726" spans="2:4" s="20" customFormat="1" ht="15" x14ac:dyDescent="0.25">
      <c r="B726" s="38"/>
      <c r="D726" s="37"/>
    </row>
    <row r="727" spans="2:4" s="20" customFormat="1" x14ac:dyDescent="0.2">
      <c r="B727" s="36"/>
      <c r="D727" s="37"/>
    </row>
    <row r="728" spans="2:4" s="20" customFormat="1" x14ac:dyDescent="0.2">
      <c r="B728" s="36"/>
      <c r="D728" s="37"/>
    </row>
    <row r="729" spans="2:4" s="20" customFormat="1" x14ac:dyDescent="0.2">
      <c r="B729" s="36"/>
      <c r="D729" s="37"/>
    </row>
    <row r="730" spans="2:4" s="20" customFormat="1" ht="15" x14ac:dyDescent="0.25">
      <c r="B730" s="39"/>
      <c r="D730" s="37"/>
    </row>
    <row r="731" spans="2:4" s="20" customFormat="1" x14ac:dyDescent="0.2">
      <c r="B731" s="36"/>
      <c r="D731" s="37"/>
    </row>
    <row r="732" spans="2:4" s="20" customFormat="1" ht="15" x14ac:dyDescent="0.25">
      <c r="B732" s="38"/>
      <c r="D732" s="37"/>
    </row>
    <row r="733" spans="2:4" s="20" customFormat="1" x14ac:dyDescent="0.2">
      <c r="B733" s="36"/>
      <c r="D733" s="37"/>
    </row>
    <row r="734" spans="2:4" s="20" customFormat="1" x14ac:dyDescent="0.2">
      <c r="B734" s="36"/>
      <c r="D734" s="37"/>
    </row>
    <row r="735" spans="2:4" s="20" customFormat="1" x14ac:dyDescent="0.2">
      <c r="B735" s="36"/>
      <c r="D735" s="37"/>
    </row>
    <row r="736" spans="2:4" s="20" customFormat="1" ht="15" x14ac:dyDescent="0.25">
      <c r="B736" s="39"/>
      <c r="D736" s="37"/>
    </row>
    <row r="737" spans="2:4" s="20" customFormat="1" x14ac:dyDescent="0.2">
      <c r="B737" s="36"/>
      <c r="D737" s="37"/>
    </row>
    <row r="738" spans="2:4" s="20" customFormat="1" ht="15" x14ac:dyDescent="0.25">
      <c r="B738" s="38"/>
      <c r="D738" s="37"/>
    </row>
    <row r="739" spans="2:4" s="20" customFormat="1" x14ac:dyDescent="0.2">
      <c r="B739" s="36"/>
      <c r="D739" s="37"/>
    </row>
    <row r="740" spans="2:4" s="20" customFormat="1" x14ac:dyDescent="0.2">
      <c r="B740" s="36"/>
      <c r="D740" s="37"/>
    </row>
    <row r="741" spans="2:4" s="20" customFormat="1" x14ac:dyDescent="0.2">
      <c r="B741" s="36"/>
      <c r="D741" s="37"/>
    </row>
    <row r="742" spans="2:4" s="20" customFormat="1" x14ac:dyDescent="0.2">
      <c r="B742" s="36"/>
      <c r="D742" s="37"/>
    </row>
    <row r="743" spans="2:4" s="20" customFormat="1" x14ac:dyDescent="0.2">
      <c r="B743" s="36"/>
      <c r="D743" s="37"/>
    </row>
    <row r="744" spans="2:4" s="20" customFormat="1" ht="15" x14ac:dyDescent="0.25">
      <c r="B744" s="39"/>
      <c r="D744" s="37"/>
    </row>
    <row r="745" spans="2:4" s="20" customFormat="1" x14ac:dyDescent="0.2">
      <c r="B745" s="36"/>
      <c r="D745" s="37"/>
    </row>
    <row r="746" spans="2:4" s="20" customFormat="1" ht="15" x14ac:dyDescent="0.25">
      <c r="B746" s="39"/>
      <c r="D746" s="37"/>
    </row>
    <row r="747" spans="2:4" s="20" customFormat="1" x14ac:dyDescent="0.2">
      <c r="B747" s="36"/>
      <c r="D747" s="37"/>
    </row>
    <row r="748" spans="2:4" s="20" customFormat="1" ht="15" x14ac:dyDescent="0.25">
      <c r="B748" s="39"/>
      <c r="D748" s="37"/>
    </row>
    <row r="749" spans="2:4" s="20" customFormat="1" x14ac:dyDescent="0.2">
      <c r="B749" s="36"/>
      <c r="D749" s="37"/>
    </row>
    <row r="750" spans="2:4" s="20" customFormat="1" ht="15" x14ac:dyDescent="0.25">
      <c r="B750" s="39"/>
      <c r="D750" s="37"/>
    </row>
    <row r="751" spans="2:4" s="20" customFormat="1" x14ac:dyDescent="0.2">
      <c r="B751" s="36"/>
      <c r="D751" s="37"/>
    </row>
    <row r="752" spans="2:4" s="20" customFormat="1" ht="15" x14ac:dyDescent="0.25">
      <c r="B752" s="39"/>
      <c r="D752" s="37"/>
    </row>
    <row r="753" spans="2:4" s="20" customFormat="1" x14ac:dyDescent="0.2">
      <c r="B753" s="36"/>
      <c r="D753" s="37"/>
    </row>
    <row r="754" spans="2:4" s="20" customFormat="1" x14ac:dyDescent="0.2">
      <c r="B754" s="36"/>
      <c r="D754" s="37"/>
    </row>
    <row r="755" spans="2:4" s="20" customFormat="1" x14ac:dyDescent="0.2">
      <c r="B755" s="36"/>
      <c r="D755" s="37"/>
    </row>
    <row r="756" spans="2:4" s="20" customFormat="1" ht="15" x14ac:dyDescent="0.25">
      <c r="B756" s="39"/>
      <c r="D756" s="37"/>
    </row>
    <row r="757" spans="2:4" s="20" customFormat="1" x14ac:dyDescent="0.2">
      <c r="B757" s="36"/>
      <c r="D757" s="37"/>
    </row>
    <row r="758" spans="2:4" s="20" customFormat="1" ht="15" x14ac:dyDescent="0.25">
      <c r="B758" s="38"/>
      <c r="D758" s="37"/>
    </row>
    <row r="759" spans="2:4" s="20" customFormat="1" x14ac:dyDescent="0.2">
      <c r="B759" s="36"/>
      <c r="D759" s="37"/>
    </row>
    <row r="760" spans="2:4" s="20" customFormat="1" x14ac:dyDescent="0.2">
      <c r="B760" s="36"/>
      <c r="D760" s="37"/>
    </row>
    <row r="761" spans="2:4" s="20" customFormat="1" x14ac:dyDescent="0.2">
      <c r="B761" s="36"/>
      <c r="D761" s="37"/>
    </row>
    <row r="762" spans="2:4" s="20" customFormat="1" ht="15" x14ac:dyDescent="0.25">
      <c r="B762" s="38"/>
      <c r="D762" s="37"/>
    </row>
    <row r="763" spans="2:4" s="20" customFormat="1" x14ac:dyDescent="0.2">
      <c r="B763" s="36"/>
      <c r="D763" s="37"/>
    </row>
    <row r="764" spans="2:4" s="20" customFormat="1" x14ac:dyDescent="0.2">
      <c r="B764" s="36"/>
      <c r="D764" s="37"/>
    </row>
    <row r="765" spans="2:4" s="20" customFormat="1" x14ac:dyDescent="0.2">
      <c r="B765" s="36"/>
      <c r="D765" s="37"/>
    </row>
    <row r="766" spans="2:4" s="20" customFormat="1" ht="15" x14ac:dyDescent="0.25">
      <c r="B766" s="38"/>
      <c r="D766" s="37"/>
    </row>
    <row r="767" spans="2:4" s="20" customFormat="1" x14ac:dyDescent="0.2">
      <c r="B767" s="36"/>
      <c r="D767" s="37"/>
    </row>
    <row r="768" spans="2:4" s="20" customFormat="1" x14ac:dyDescent="0.2">
      <c r="B768" s="36"/>
      <c r="D768" s="37"/>
    </row>
    <row r="769" spans="2:4" s="20" customFormat="1" x14ac:dyDescent="0.2">
      <c r="B769" s="36"/>
      <c r="D769" s="37"/>
    </row>
    <row r="770" spans="2:4" s="20" customFormat="1" ht="15" x14ac:dyDescent="0.25">
      <c r="B770" s="38"/>
      <c r="D770" s="37"/>
    </row>
    <row r="771" spans="2:4" s="20" customFormat="1" x14ac:dyDescent="0.2">
      <c r="B771" s="36"/>
      <c r="D771" s="37"/>
    </row>
    <row r="772" spans="2:4" s="20" customFormat="1" x14ac:dyDescent="0.2">
      <c r="B772" s="36"/>
      <c r="D772" s="37"/>
    </row>
    <row r="773" spans="2:4" s="20" customFormat="1" x14ac:dyDescent="0.2">
      <c r="B773" s="36"/>
      <c r="D773" s="37"/>
    </row>
    <row r="774" spans="2:4" s="20" customFormat="1" ht="15" x14ac:dyDescent="0.25">
      <c r="B774" s="38"/>
      <c r="D774" s="37"/>
    </row>
    <row r="775" spans="2:4" s="20" customFormat="1" x14ac:dyDescent="0.2">
      <c r="B775" s="36"/>
      <c r="D775" s="37"/>
    </row>
    <row r="776" spans="2:4" s="20" customFormat="1" x14ac:dyDescent="0.2">
      <c r="B776" s="36"/>
      <c r="D776" s="37"/>
    </row>
    <row r="777" spans="2:4" s="20" customFormat="1" x14ac:dyDescent="0.2">
      <c r="B777" s="36"/>
      <c r="D777" s="37"/>
    </row>
    <row r="778" spans="2:4" s="20" customFormat="1" ht="15" x14ac:dyDescent="0.25">
      <c r="B778" s="39"/>
      <c r="D778" s="37"/>
    </row>
    <row r="779" spans="2:4" s="20" customFormat="1" x14ac:dyDescent="0.2">
      <c r="B779" s="36"/>
      <c r="D779" s="37"/>
    </row>
    <row r="780" spans="2:4" s="20" customFormat="1" ht="15" x14ac:dyDescent="0.25">
      <c r="B780" s="38"/>
      <c r="D780" s="37"/>
    </row>
    <row r="781" spans="2:4" s="20" customFormat="1" x14ac:dyDescent="0.2">
      <c r="B781" s="36"/>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ht="15" x14ac:dyDescent="0.25">
      <c r="B796" s="39"/>
      <c r="D796" s="37"/>
    </row>
    <row r="797" spans="2:4" s="20" customFormat="1" x14ac:dyDescent="0.2">
      <c r="B797" s="36"/>
      <c r="D797" s="37"/>
    </row>
    <row r="798" spans="2:4" s="20" customFormat="1" ht="15" x14ac:dyDescent="0.25">
      <c r="B798" s="38"/>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ht="15" x14ac:dyDescent="0.25">
      <c r="B802" s="38"/>
      <c r="D802" s="37"/>
    </row>
    <row r="803" spans="2:4" s="20" customFormat="1" x14ac:dyDescent="0.2">
      <c r="B803" s="36"/>
      <c r="D803" s="37"/>
    </row>
    <row r="804" spans="2:4" s="20" customFormat="1" x14ac:dyDescent="0.2">
      <c r="B804" s="36"/>
      <c r="D804" s="37"/>
    </row>
    <row r="805" spans="2:4" s="20" customFormat="1" x14ac:dyDescent="0.2">
      <c r="B805" s="36"/>
      <c r="D805" s="37"/>
    </row>
    <row r="806" spans="2:4" s="20" customFormat="1" ht="15" x14ac:dyDescent="0.25">
      <c r="B806" s="38"/>
      <c r="D806" s="37"/>
    </row>
    <row r="807" spans="2:4" s="20" customFormat="1" x14ac:dyDescent="0.2">
      <c r="B807" s="36"/>
      <c r="D807" s="37"/>
    </row>
    <row r="808" spans="2:4" s="20" customFormat="1" x14ac:dyDescent="0.2">
      <c r="B808" s="36"/>
      <c r="D808" s="37"/>
    </row>
    <row r="809" spans="2:4" s="20" customFormat="1" x14ac:dyDescent="0.2">
      <c r="B809" s="36"/>
      <c r="D809" s="37"/>
    </row>
    <row r="810" spans="2:4" s="20" customFormat="1" ht="15" x14ac:dyDescent="0.25">
      <c r="B810" s="39"/>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ht="15" x14ac:dyDescent="0.25">
      <c r="B814" s="39"/>
      <c r="D814" s="37"/>
    </row>
    <row r="815" spans="2:4" s="20" customFormat="1" x14ac:dyDescent="0.2">
      <c r="B815" s="36"/>
      <c r="D815" s="37"/>
    </row>
    <row r="816" spans="2:4" s="20" customFormat="1" x14ac:dyDescent="0.2">
      <c r="B816" s="36"/>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ht="15" x14ac:dyDescent="0.25">
      <c r="B820" s="39"/>
      <c r="D820" s="37"/>
    </row>
    <row r="821" spans="2:4" s="20" customFormat="1" x14ac:dyDescent="0.2">
      <c r="B821" s="36"/>
      <c r="D821" s="37"/>
    </row>
    <row r="822" spans="2:4" s="20" customFormat="1" ht="15" x14ac:dyDescent="0.25">
      <c r="B822" s="38"/>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ht="15" x14ac:dyDescent="0.25">
      <c r="B836" s="39"/>
      <c r="D836" s="37"/>
    </row>
    <row r="837" spans="2:4" s="20" customFormat="1" x14ac:dyDescent="0.2">
      <c r="B837" s="36"/>
      <c r="D837" s="37"/>
    </row>
    <row r="838" spans="2:4" s="20" customFormat="1" ht="15" x14ac:dyDescent="0.25">
      <c r="B838" s="38"/>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ht="15" x14ac:dyDescent="0.25">
      <c r="B846" s="38"/>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ht="15" x14ac:dyDescent="0.25">
      <c r="B872" s="38"/>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ht="15" x14ac:dyDescent="0.25">
      <c r="B876" s="39"/>
      <c r="D876" s="37"/>
    </row>
    <row r="877" spans="2:4" s="20" customFormat="1" x14ac:dyDescent="0.2">
      <c r="B877" s="36"/>
      <c r="D877" s="37"/>
    </row>
    <row r="878" spans="2:4" s="20" customFormat="1" ht="15" x14ac:dyDescent="0.25">
      <c r="B878" s="38"/>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ht="15" x14ac:dyDescent="0.25">
      <c r="B892" s="38"/>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ht="15" x14ac:dyDescent="0.25">
      <c r="B900" s="38"/>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ht="15" x14ac:dyDescent="0.25">
      <c r="B904" s="39"/>
      <c r="D904" s="37"/>
    </row>
    <row r="905" spans="2:4" s="20" customFormat="1" x14ac:dyDescent="0.2">
      <c r="B905" s="36"/>
      <c r="D905" s="37"/>
    </row>
    <row r="906" spans="2:4" s="20" customFormat="1" ht="15" x14ac:dyDescent="0.25">
      <c r="B906" s="38"/>
      <c r="D906" s="37"/>
    </row>
    <row r="907" spans="2:4" s="20" customFormat="1" x14ac:dyDescent="0.2">
      <c r="B907" s="36"/>
      <c r="D907" s="37"/>
    </row>
    <row r="908" spans="2:4" s="20" customFormat="1" x14ac:dyDescent="0.2">
      <c r="B908" s="36"/>
      <c r="D908" s="37"/>
    </row>
    <row r="909" spans="2:4" s="20" customFormat="1" x14ac:dyDescent="0.2">
      <c r="B909" s="36"/>
      <c r="D909" s="37"/>
    </row>
    <row r="910" spans="2:4" s="20" customFormat="1" ht="15" x14ac:dyDescent="0.25">
      <c r="B910" s="39"/>
      <c r="D910" s="37"/>
    </row>
    <row r="911" spans="2:4" s="20" customFormat="1" x14ac:dyDescent="0.2">
      <c r="B911" s="36"/>
      <c r="D911" s="37"/>
    </row>
    <row r="912" spans="2:4" s="20" customFormat="1" x14ac:dyDescent="0.2">
      <c r="B912" s="36"/>
      <c r="D912" s="37"/>
    </row>
    <row r="913" spans="2:4" s="20" customFormat="1" x14ac:dyDescent="0.2">
      <c r="B913" s="36"/>
      <c r="D913" s="37"/>
    </row>
    <row r="914" spans="2:4" s="20" customFormat="1" ht="15" x14ac:dyDescent="0.25">
      <c r="B914" s="38"/>
      <c r="D914" s="37"/>
    </row>
    <row r="915" spans="2:4" s="20" customFormat="1" x14ac:dyDescent="0.2">
      <c r="B915" s="36"/>
      <c r="D915" s="37"/>
    </row>
    <row r="916" spans="2:4" s="20" customFormat="1" x14ac:dyDescent="0.2">
      <c r="B916" s="36"/>
      <c r="D916" s="37"/>
    </row>
    <row r="917" spans="2:4" s="20" customFormat="1" x14ac:dyDescent="0.2">
      <c r="B917" s="36"/>
      <c r="D917" s="37"/>
    </row>
    <row r="918" spans="2:4" s="20" customFormat="1" ht="15" x14ac:dyDescent="0.25">
      <c r="B918" s="39"/>
      <c r="D918" s="37"/>
    </row>
    <row r="919" spans="2:4" s="20" customFormat="1" x14ac:dyDescent="0.2">
      <c r="B919" s="36"/>
      <c r="D919" s="37"/>
    </row>
    <row r="920" spans="2:4" s="20" customFormat="1" ht="15" x14ac:dyDescent="0.25">
      <c r="B920" s="39"/>
      <c r="D920" s="37"/>
    </row>
    <row r="921" spans="2:4" s="20" customFormat="1" x14ac:dyDescent="0.2">
      <c r="B921" s="36"/>
      <c r="D921" s="37"/>
    </row>
    <row r="922" spans="2:4" s="20" customFormat="1" ht="15" x14ac:dyDescent="0.25">
      <c r="B922" s="39"/>
      <c r="D922" s="37"/>
    </row>
    <row r="923" spans="2:4" s="20" customFormat="1" x14ac:dyDescent="0.2">
      <c r="B923" s="36"/>
      <c r="D923" s="37"/>
    </row>
    <row r="924" spans="2:4" s="20" customFormat="1" ht="15" x14ac:dyDescent="0.25">
      <c r="B924" s="39"/>
      <c r="D924" s="37"/>
    </row>
    <row r="925" spans="2:4" s="20" customFormat="1" x14ac:dyDescent="0.2">
      <c r="B925" s="36"/>
      <c r="D925" s="37"/>
    </row>
    <row r="926" spans="2:4" s="20" customFormat="1" ht="15" x14ac:dyDescent="0.25">
      <c r="B926" s="39"/>
      <c r="D926" s="37"/>
    </row>
    <row r="927" spans="2:4" s="20" customFormat="1" x14ac:dyDescent="0.2">
      <c r="B927" s="36"/>
      <c r="D927" s="37"/>
    </row>
    <row r="928" spans="2:4" s="20" customFormat="1" x14ac:dyDescent="0.2">
      <c r="B928" s="36"/>
      <c r="D928" s="37"/>
    </row>
    <row r="929" spans="2:4" s="20" customFormat="1" x14ac:dyDescent="0.2">
      <c r="B929" s="36"/>
      <c r="D929" s="37"/>
    </row>
    <row r="930" spans="2:4" s="20" customFormat="1" ht="15" x14ac:dyDescent="0.25">
      <c r="B930" s="39"/>
      <c r="D930" s="37"/>
    </row>
    <row r="931" spans="2:4" s="20" customFormat="1" x14ac:dyDescent="0.2">
      <c r="B931" s="36"/>
      <c r="D931" s="37"/>
    </row>
    <row r="932" spans="2:4" s="20" customFormat="1" ht="15" x14ac:dyDescent="0.25">
      <c r="B932" s="38"/>
      <c r="D932" s="37"/>
    </row>
    <row r="933" spans="2:4" s="20" customFormat="1" x14ac:dyDescent="0.2">
      <c r="B933" s="36"/>
      <c r="D933" s="37"/>
    </row>
    <row r="934" spans="2:4" s="20" customFormat="1" x14ac:dyDescent="0.2">
      <c r="B934" s="36"/>
      <c r="D934" s="37"/>
    </row>
    <row r="935" spans="2:4" s="20" customFormat="1" x14ac:dyDescent="0.2">
      <c r="B935" s="36"/>
      <c r="D935" s="37"/>
    </row>
    <row r="936" spans="2:4" s="20" customFormat="1" ht="15" x14ac:dyDescent="0.25">
      <c r="B936" s="38"/>
      <c r="D936" s="37"/>
    </row>
    <row r="937" spans="2:4" s="20" customFormat="1" x14ac:dyDescent="0.2">
      <c r="B937" s="36"/>
      <c r="D937" s="37"/>
    </row>
    <row r="938" spans="2:4" s="20" customFormat="1" x14ac:dyDescent="0.2">
      <c r="B938" s="36"/>
      <c r="D938" s="37"/>
    </row>
    <row r="939" spans="2:4" s="20" customFormat="1" x14ac:dyDescent="0.2">
      <c r="B939" s="36"/>
      <c r="D939" s="37"/>
    </row>
    <row r="940" spans="2:4" s="20" customFormat="1" ht="15" x14ac:dyDescent="0.25">
      <c r="B940" s="39"/>
      <c r="D940" s="37"/>
    </row>
    <row r="941" spans="2:4" s="20" customFormat="1" x14ac:dyDescent="0.2">
      <c r="B941" s="36"/>
      <c r="D941" s="37"/>
    </row>
    <row r="942" spans="2:4" s="20" customFormat="1" ht="15" x14ac:dyDescent="0.25">
      <c r="B942" s="38"/>
      <c r="D942" s="37"/>
    </row>
    <row r="943" spans="2:4" s="20" customFormat="1" x14ac:dyDescent="0.2">
      <c r="B943" s="36"/>
      <c r="D943" s="37"/>
    </row>
    <row r="944" spans="2:4" s="20" customFormat="1" x14ac:dyDescent="0.2">
      <c r="B944" s="36"/>
      <c r="D944" s="37"/>
    </row>
    <row r="945" spans="2:4" s="20" customFormat="1" x14ac:dyDescent="0.2">
      <c r="B945" s="36"/>
      <c r="D945" s="37"/>
    </row>
    <row r="946" spans="2:4" s="20" customFormat="1" ht="15" x14ac:dyDescent="0.25">
      <c r="B946" s="39"/>
      <c r="D946" s="37"/>
    </row>
    <row r="947" spans="2:4" s="20" customFormat="1" x14ac:dyDescent="0.2">
      <c r="B947" s="36"/>
      <c r="D947" s="37"/>
    </row>
    <row r="948" spans="2:4" s="20" customFormat="1" ht="15" x14ac:dyDescent="0.25">
      <c r="B948" s="39"/>
      <c r="D948" s="37"/>
    </row>
    <row r="949" spans="2:4" s="20" customFormat="1" x14ac:dyDescent="0.2">
      <c r="B949" s="36"/>
      <c r="D949" s="37"/>
    </row>
    <row r="950" spans="2:4" s="20" customFormat="1" ht="15" x14ac:dyDescent="0.25">
      <c r="B950" s="39"/>
      <c r="D950" s="37"/>
    </row>
    <row r="951" spans="2:4" s="20" customFormat="1" x14ac:dyDescent="0.2">
      <c r="B951" s="36"/>
      <c r="D951" s="37"/>
    </row>
    <row r="952" spans="2:4" s="20" customFormat="1" ht="15" x14ac:dyDescent="0.25">
      <c r="B952" s="39"/>
      <c r="D952" s="37"/>
    </row>
    <row r="953" spans="2:4" s="20" customFormat="1" x14ac:dyDescent="0.2">
      <c r="B953" s="36"/>
      <c r="D953" s="37"/>
    </row>
    <row r="954" spans="2:4" s="20" customFormat="1" ht="15" x14ac:dyDescent="0.25">
      <c r="B954" s="39"/>
      <c r="D954" s="37"/>
    </row>
    <row r="955" spans="2:4" s="20" customFormat="1" x14ac:dyDescent="0.2">
      <c r="B955" s="36"/>
      <c r="D955" s="37"/>
    </row>
    <row r="956" spans="2:4" s="20" customFormat="1" x14ac:dyDescent="0.2">
      <c r="B956" s="36"/>
      <c r="D956" s="37"/>
    </row>
    <row r="957" spans="2:4" s="20" customFormat="1" x14ac:dyDescent="0.2">
      <c r="B957" s="36"/>
      <c r="D957" s="37"/>
    </row>
    <row r="958" spans="2:4" s="20" customFormat="1" ht="15" x14ac:dyDescent="0.25">
      <c r="B958" s="39"/>
      <c r="D958" s="37"/>
    </row>
    <row r="959" spans="2:4" s="20" customFormat="1" x14ac:dyDescent="0.2">
      <c r="B959" s="36"/>
      <c r="D959" s="37"/>
    </row>
    <row r="960" spans="2:4" s="20" customFormat="1" x14ac:dyDescent="0.2">
      <c r="B960" s="36"/>
      <c r="D960" s="37"/>
    </row>
    <row r="961" spans="2:4" s="20" customFormat="1" x14ac:dyDescent="0.2">
      <c r="B961" s="36"/>
      <c r="D961" s="37"/>
    </row>
    <row r="962" spans="2:4" s="20" customFormat="1" ht="15" x14ac:dyDescent="0.25">
      <c r="B962" s="38"/>
      <c r="D962" s="37"/>
    </row>
    <row r="963" spans="2:4" s="20" customFormat="1" x14ac:dyDescent="0.2">
      <c r="B963" s="36"/>
      <c r="D963" s="37"/>
    </row>
    <row r="964" spans="2:4" s="20" customFormat="1" x14ac:dyDescent="0.2">
      <c r="B964" s="36"/>
      <c r="D964" s="37"/>
    </row>
    <row r="965" spans="2:4" s="20" customFormat="1" x14ac:dyDescent="0.2">
      <c r="B965" s="36"/>
      <c r="D965" s="37"/>
    </row>
    <row r="966" spans="2:4" s="20" customFormat="1" x14ac:dyDescent="0.2">
      <c r="B966" s="36"/>
      <c r="D966" s="37"/>
    </row>
    <row r="967" spans="2:4" s="20" customFormat="1" x14ac:dyDescent="0.2">
      <c r="B967" s="36"/>
      <c r="D967" s="37"/>
    </row>
    <row r="968" spans="2:4" s="20" customFormat="1" ht="15" x14ac:dyDescent="0.25">
      <c r="B968" s="39"/>
      <c r="D968" s="37"/>
    </row>
    <row r="969" spans="2:4" s="20" customFormat="1" x14ac:dyDescent="0.2">
      <c r="B969" s="36"/>
      <c r="D969" s="37"/>
    </row>
    <row r="970" spans="2:4" s="20" customFormat="1" ht="15" x14ac:dyDescent="0.25">
      <c r="B970" s="38"/>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ht="15" x14ac:dyDescent="0.25">
      <c r="B974" s="39"/>
      <c r="D974" s="37"/>
    </row>
    <row r="975" spans="2:4" s="20" customFormat="1" x14ac:dyDescent="0.2">
      <c r="B975" s="36"/>
      <c r="D975" s="37"/>
    </row>
    <row r="976" spans="2:4" s="20" customFormat="1" ht="15" x14ac:dyDescent="0.25">
      <c r="B976" s="38"/>
      <c r="D976" s="37"/>
    </row>
    <row r="977" spans="2:4" s="20" customFormat="1" x14ac:dyDescent="0.2">
      <c r="B977" s="36"/>
      <c r="D977" s="37"/>
    </row>
    <row r="978" spans="2:4" s="20" customFormat="1" x14ac:dyDescent="0.2">
      <c r="B978" s="36"/>
      <c r="D978" s="37"/>
    </row>
    <row r="979" spans="2:4" s="20" customFormat="1" x14ac:dyDescent="0.2">
      <c r="B979" s="36"/>
      <c r="D979" s="37"/>
    </row>
    <row r="980" spans="2:4" s="20" customFormat="1" x14ac:dyDescent="0.2">
      <c r="B980" s="36"/>
      <c r="D980" s="37"/>
    </row>
    <row r="981" spans="2:4" s="20" customFormat="1" x14ac:dyDescent="0.2">
      <c r="B981" s="36"/>
      <c r="D981" s="37"/>
    </row>
    <row r="982" spans="2:4" s="20" customFormat="1" ht="15" x14ac:dyDescent="0.25">
      <c r="B982" s="39"/>
      <c r="D982" s="37"/>
    </row>
    <row r="983" spans="2:4" s="20" customFormat="1" x14ac:dyDescent="0.2">
      <c r="B983" s="36"/>
      <c r="D983" s="37"/>
    </row>
    <row r="984" spans="2:4" s="20" customFormat="1" ht="15" x14ac:dyDescent="0.25">
      <c r="B984" s="38"/>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ht="15" x14ac:dyDescent="0.25">
      <c r="B990" s="38"/>
      <c r="D990" s="37"/>
    </row>
    <row r="991" spans="2:4" s="20" customFormat="1" x14ac:dyDescent="0.2">
      <c r="B991" s="36"/>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ht="15" x14ac:dyDescent="0.25">
      <c r="B998" s="39"/>
      <c r="D998" s="37"/>
    </row>
    <row r="999" spans="2:4" s="20" customFormat="1" x14ac:dyDescent="0.2">
      <c r="B999" s="36"/>
      <c r="D999" s="37"/>
    </row>
    <row r="1000" spans="2:4" s="20" customFormat="1" ht="15" x14ac:dyDescent="0.25">
      <c r="B1000" s="38"/>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ht="15" x14ac:dyDescent="0.25">
      <c r="B1004" s="38"/>
      <c r="D1004" s="37"/>
    </row>
    <row r="1005" spans="2:4" s="20" customFormat="1" x14ac:dyDescent="0.2">
      <c r="B1005" s="36"/>
      <c r="D1005" s="37"/>
    </row>
    <row r="1006" spans="2:4" s="20" customFormat="1" x14ac:dyDescent="0.2">
      <c r="B1006" s="36"/>
      <c r="D1006" s="37"/>
    </row>
    <row r="1007" spans="2:4" s="20" customFormat="1" x14ac:dyDescent="0.2">
      <c r="B1007" s="36"/>
      <c r="D1007" s="37"/>
    </row>
    <row r="1008" spans="2:4" s="20" customFormat="1" ht="15" x14ac:dyDescent="0.25">
      <c r="B1008" s="39"/>
      <c r="D1008" s="37"/>
    </row>
    <row r="1009" spans="2:5" s="20" customFormat="1" x14ac:dyDescent="0.2">
      <c r="B1009" s="36"/>
      <c r="D1009" s="37"/>
    </row>
    <row r="1010" spans="2:5" s="20" customFormat="1" ht="15" x14ac:dyDescent="0.25">
      <c r="B1010" s="39"/>
      <c r="D1010" s="37"/>
    </row>
    <row r="1011" spans="2:5" s="20" customFormat="1" x14ac:dyDescent="0.2">
      <c r="B1011" s="36"/>
      <c r="D1011" s="37"/>
    </row>
    <row r="1012" spans="2:5" s="20" customFormat="1" ht="15" x14ac:dyDescent="0.25">
      <c r="B1012" s="39"/>
      <c r="D1012" s="37"/>
    </row>
    <row r="1013" spans="2:5" s="20" customFormat="1" x14ac:dyDescent="0.2">
      <c r="B1013" s="36"/>
      <c r="D1013" s="37"/>
    </row>
    <row r="1014" spans="2:5" s="20" customFormat="1" ht="15" x14ac:dyDescent="0.25">
      <c r="B1014" s="39"/>
      <c r="D1014" s="37"/>
    </row>
    <row r="1015" spans="2:5" s="20" customFormat="1" x14ac:dyDescent="0.2">
      <c r="B1015" s="36"/>
      <c r="D1015" s="37"/>
    </row>
    <row r="1016" spans="2:5" s="20" customFormat="1" ht="15" x14ac:dyDescent="0.25">
      <c r="B1016" s="38"/>
      <c r="D1016" s="37"/>
    </row>
    <row r="1017" spans="2:5" s="20" customFormat="1" x14ac:dyDescent="0.2">
      <c r="B1017" s="36"/>
      <c r="D1017" s="37"/>
    </row>
    <row r="1018" spans="2:5" s="20" customFormat="1" x14ac:dyDescent="0.2">
      <c r="B1018" s="40"/>
      <c r="C1018" s="41"/>
      <c r="D1018" s="42"/>
      <c r="E1018" s="43"/>
    </row>
    <row r="1019" spans="2:5" s="20" customFormat="1" x14ac:dyDescent="0.2">
      <c r="B1019" s="36"/>
      <c r="D1019" s="37"/>
    </row>
    <row r="1020" spans="2:5" s="20" customFormat="1" x14ac:dyDescent="0.2">
      <c r="B1020" s="36"/>
      <c r="D1020" s="44"/>
    </row>
    <row r="1021" spans="2:5" s="20" customFormat="1" x14ac:dyDescent="0.2">
      <c r="B1021" s="36"/>
      <c r="D1021" s="37"/>
    </row>
    <row r="1022" spans="2:5" s="20" customFormat="1" x14ac:dyDescent="0.2">
      <c r="B1022" s="36"/>
      <c r="D1022" s="44"/>
    </row>
    <row r="1023" spans="2:5" s="20" customFormat="1" x14ac:dyDescent="0.2">
      <c r="B1023" s="36"/>
      <c r="D1023" s="37"/>
    </row>
    <row r="1024" spans="2:5" s="20" customFormat="1" ht="15" x14ac:dyDescent="0.25">
      <c r="B1024" s="39"/>
      <c r="D1024" s="37"/>
    </row>
    <row r="1025" spans="2:5" s="20" customFormat="1" x14ac:dyDescent="0.2">
      <c r="B1025" s="45"/>
      <c r="C1025" s="46"/>
      <c r="D1025" s="47"/>
      <c r="E1025" s="47"/>
    </row>
    <row r="1026" spans="2:5" s="20" customFormat="1" x14ac:dyDescent="0.2">
      <c r="B1026" s="36"/>
      <c r="D1026" s="37"/>
      <c r="E1026" s="37"/>
    </row>
    <row r="1027" spans="2:5" s="20" customFormat="1" x14ac:dyDescent="0.2">
      <c r="B1027" s="36"/>
      <c r="D1027" s="44"/>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ht="15" x14ac:dyDescent="0.25">
      <c r="B1031" s="39"/>
      <c r="D1031" s="37"/>
    </row>
    <row r="1032" spans="2:5" s="20" customFormat="1" x14ac:dyDescent="0.2">
      <c r="B1032" s="36"/>
      <c r="D1032" s="37"/>
    </row>
    <row r="1033" spans="2:5" s="20" customFormat="1" x14ac:dyDescent="0.2">
      <c r="B1033" s="45"/>
      <c r="C1033" s="46"/>
      <c r="D1033" s="47"/>
      <c r="E1033" s="46"/>
    </row>
    <row r="1034" spans="2:5" s="20" customFormat="1" x14ac:dyDescent="0.2">
      <c r="B1034" s="36"/>
      <c r="D1034" s="37"/>
    </row>
    <row r="1035" spans="2:5" s="20" customFormat="1" x14ac:dyDescent="0.2">
      <c r="B1035" s="36"/>
      <c r="D1035" s="44"/>
    </row>
    <row r="1036" spans="2:5" s="20" customFormat="1" x14ac:dyDescent="0.2">
      <c r="B1036" s="36"/>
      <c r="D1036" s="37"/>
    </row>
    <row r="1037" spans="2:5" s="20" customFormat="1" x14ac:dyDescent="0.2">
      <c r="B1037" s="36"/>
      <c r="D1037" s="44"/>
    </row>
    <row r="1038" spans="2:5" s="20" customFormat="1" x14ac:dyDescent="0.2">
      <c r="B1038" s="36"/>
      <c r="D1038" s="37"/>
    </row>
    <row r="1039" spans="2:5" s="20" customFormat="1" ht="15" x14ac:dyDescent="0.25">
      <c r="B1039" s="39"/>
      <c r="D1039" s="37"/>
    </row>
    <row r="1040" spans="2:5" s="20" customFormat="1" x14ac:dyDescent="0.2">
      <c r="B1040" s="45"/>
      <c r="C1040" s="46"/>
      <c r="D1040" s="47"/>
      <c r="E1040" s="46"/>
    </row>
    <row r="1041" spans="2:4" s="20" customFormat="1" x14ac:dyDescent="0.2">
      <c r="B1041" s="36"/>
      <c r="D1041" s="37"/>
    </row>
    <row r="1042" spans="2:4" s="20" customFormat="1" x14ac:dyDescent="0.2">
      <c r="B1042" s="36"/>
      <c r="D1042" s="44"/>
    </row>
    <row r="1043" spans="2:4" s="20" customFormat="1" x14ac:dyDescent="0.2">
      <c r="B1043" s="36"/>
      <c r="D1043" s="37"/>
    </row>
    <row r="1044" spans="2:4" s="20" customFormat="1" x14ac:dyDescent="0.2">
      <c r="B1044" s="36"/>
      <c r="D1044" s="44"/>
    </row>
    <row r="1045" spans="2:4" s="20" customFormat="1" x14ac:dyDescent="0.2">
      <c r="B1045" s="36"/>
      <c r="D1045" s="37"/>
    </row>
    <row r="1046" spans="2:4" s="20" customFormat="1" ht="15" x14ac:dyDescent="0.25">
      <c r="B1046" s="39"/>
      <c r="D1046" s="37"/>
    </row>
    <row r="1047" spans="2:4" s="20" customFormat="1" x14ac:dyDescent="0.2">
      <c r="B1047" s="36"/>
      <c r="D1047" s="37"/>
    </row>
    <row r="1048" spans="2:4" s="20" customFormat="1" x14ac:dyDescent="0.2">
      <c r="B1048" s="36"/>
      <c r="D1048" s="37"/>
    </row>
    <row r="1049" spans="2:4" s="20" customFormat="1" x14ac:dyDescent="0.2">
      <c r="B1049" s="36"/>
      <c r="D1049" s="37"/>
    </row>
    <row r="1050" spans="2:4" s="20" customFormat="1" x14ac:dyDescent="0.2">
      <c r="B1050" s="36"/>
      <c r="D1050" s="37"/>
    </row>
    <row r="1051" spans="2:4" s="20" customFormat="1" x14ac:dyDescent="0.2">
      <c r="B1051" s="36"/>
      <c r="D1051" s="37"/>
    </row>
    <row r="1052" spans="2:4" s="20" customFormat="1" x14ac:dyDescent="0.2">
      <c r="B1052" s="36"/>
      <c r="D1052" s="37"/>
    </row>
    <row r="1053" spans="2:4" s="20" customFormat="1" x14ac:dyDescent="0.2">
      <c r="B1053" s="36"/>
      <c r="D1053" s="37"/>
    </row>
    <row r="1054" spans="2:4" s="20" customFormat="1" x14ac:dyDescent="0.2">
      <c r="B1054" s="36"/>
      <c r="D1054" s="37"/>
    </row>
    <row r="1055" spans="2:4" s="20" customFormat="1" x14ac:dyDescent="0.2">
      <c r="B1055" s="36"/>
      <c r="D1055" s="37"/>
    </row>
    <row r="1056" spans="2:4"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5" s="20" customFormat="1" x14ac:dyDescent="0.2">
      <c r="B1073" s="36"/>
      <c r="D1073" s="37"/>
    </row>
    <row r="1074" spans="2:5" s="20" customFormat="1" x14ac:dyDescent="0.2">
      <c r="B1074" s="36"/>
      <c r="D1074" s="37"/>
    </row>
    <row r="1075" spans="2:5" s="20" customFormat="1" x14ac:dyDescent="0.2">
      <c r="B1075" s="36"/>
      <c r="D1075" s="37"/>
    </row>
    <row r="1076" spans="2:5" s="20" customFormat="1" x14ac:dyDescent="0.2">
      <c r="B1076" s="36"/>
      <c r="D1076" s="37"/>
    </row>
    <row r="1077" spans="2:5" s="20" customFormat="1" x14ac:dyDescent="0.2">
      <c r="B1077" s="36"/>
      <c r="D1077" s="37"/>
    </row>
    <row r="1078" spans="2:5" s="20" customFormat="1" x14ac:dyDescent="0.2">
      <c r="B1078" s="36"/>
      <c r="D1078" s="37"/>
    </row>
    <row r="1079" spans="2:5" s="20" customFormat="1" x14ac:dyDescent="0.2">
      <c r="B1079" s="36"/>
      <c r="D1079" s="37"/>
    </row>
    <row r="1080" spans="2:5" s="20" customFormat="1" x14ac:dyDescent="0.2">
      <c r="B1080" s="36"/>
      <c r="D1080" s="37"/>
    </row>
    <row r="1081" spans="2:5" s="20" customFormat="1" x14ac:dyDescent="0.2">
      <c r="B1081" s="36"/>
      <c r="D1081" s="37"/>
    </row>
    <row r="1082" spans="2:5" s="20" customFormat="1" x14ac:dyDescent="0.2">
      <c r="B1082" s="36"/>
      <c r="D1082" s="37"/>
    </row>
    <row r="1083" spans="2:5" s="20" customFormat="1" x14ac:dyDescent="0.2">
      <c r="B1083" s="36"/>
      <c r="D1083" s="37"/>
    </row>
    <row r="1084" spans="2:5" s="20" customFormat="1" ht="15" x14ac:dyDescent="0.25">
      <c r="B1084" s="39"/>
      <c r="D1084" s="37"/>
    </row>
    <row r="1085" spans="2:5" s="20" customFormat="1" x14ac:dyDescent="0.2">
      <c r="B1085" s="36"/>
      <c r="D1085" s="37"/>
    </row>
    <row r="1086" spans="2:5" s="20" customFormat="1" x14ac:dyDescent="0.2">
      <c r="B1086" s="40"/>
      <c r="C1086" s="41"/>
      <c r="D1086" s="42"/>
      <c r="E1086" s="41"/>
    </row>
    <row r="1087" spans="2:5" s="20" customFormat="1" x14ac:dyDescent="0.2">
      <c r="B1087" s="36"/>
      <c r="D1087" s="37"/>
    </row>
    <row r="1088" spans="2:5" s="20" customFormat="1" x14ac:dyDescent="0.2">
      <c r="B1088" s="36"/>
      <c r="D1088" s="37"/>
    </row>
    <row r="1089" spans="2:5" s="20" customFormat="1" x14ac:dyDescent="0.2">
      <c r="B1089" s="36"/>
      <c r="D1089" s="37"/>
    </row>
    <row r="1090" spans="2:5" s="20" customFormat="1" x14ac:dyDescent="0.2">
      <c r="B1090" s="40"/>
      <c r="C1090" s="41"/>
      <c r="D1090" s="42"/>
      <c r="E1090" s="41"/>
    </row>
    <row r="1091" spans="2:5" s="20" customFormat="1" x14ac:dyDescent="0.2">
      <c r="B1091" s="36"/>
      <c r="D1091" s="37"/>
    </row>
    <row r="1092" spans="2:5" s="20" customFormat="1" x14ac:dyDescent="0.2">
      <c r="B1092" s="36"/>
      <c r="D1092" s="37"/>
    </row>
    <row r="1093" spans="2:5" s="20" customFormat="1" x14ac:dyDescent="0.2">
      <c r="B1093" s="36"/>
      <c r="D1093" s="37"/>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52" max="5" man="1"/>
    <brk id="114" max="5" man="1"/>
    <brk id="167" max="16383" man="1"/>
    <brk id="175" max="16383" man="1"/>
    <brk id="192" max="16383" man="1"/>
    <brk id="220" max="5" man="1"/>
    <brk id="243" max="16383" man="1"/>
    <brk id="272" max="16383" man="1"/>
    <brk id="300" max="5" man="1"/>
    <brk id="336" max="5" man="1"/>
    <brk id="373" max="5" man="1"/>
    <brk id="386" max="16383" man="1"/>
    <brk id="412" max="16383" man="1"/>
    <brk id="423" max="16383" man="1"/>
    <brk id="446" max="16383" man="1"/>
    <brk id="453" max="16383" man="1"/>
    <brk id="476" max="16383" man="1"/>
    <brk id="491" max="16383" man="1"/>
    <brk id="505" max="16383" man="1"/>
    <brk id="514" max="16383" man="1"/>
    <brk id="530" max="16383" man="1"/>
    <brk id="539" max="16383" man="1"/>
    <brk id="567" max="16383" man="1"/>
    <brk id="575" max="16383" man="1"/>
    <brk id="604" max="16383" man="1"/>
    <brk id="641" max="16383" man="1"/>
    <brk id="661" max="16383" man="1"/>
    <brk id="663" max="16383" man="1"/>
    <brk id="670" max="16383" man="1"/>
    <brk id="683" max="16383" man="1"/>
    <brk id="713" max="16383" man="1"/>
    <brk id="744" max="16383" man="1"/>
    <brk id="769" max="16383" man="1"/>
    <brk id="773" max="16383" man="1"/>
    <brk id="797" max="16383" man="1"/>
    <brk id="828" max="16383" man="1"/>
    <brk id="835" max="16383" man="1"/>
    <brk id="863" max="16383" man="1"/>
    <brk id="905" max="16383" man="1"/>
    <brk id="918" max="16383" man="1"/>
    <brk id="946" max="16383" man="1"/>
    <brk id="973" max="16383" man="1"/>
    <brk id="981" max="16383" man="1"/>
    <brk id="1008" max="16383" man="1"/>
    <brk id="104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279"/>
  <sheetViews>
    <sheetView view="pageBreakPreview" topLeftCell="A41" zoomScaleNormal="100" zoomScaleSheetLayoutView="100" workbookViewId="0">
      <selection activeCell="G70" sqref="G70"/>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293</v>
      </c>
      <c r="C6" s="180"/>
      <c r="D6" s="108"/>
      <c r="E6" s="110"/>
      <c r="F6" s="352"/>
    </row>
    <row r="7" spans="1:6" ht="15" x14ac:dyDescent="0.2">
      <c r="A7" s="3"/>
      <c r="B7" s="66"/>
      <c r="C7" s="180"/>
      <c r="D7" s="108"/>
      <c r="E7" s="110"/>
      <c r="F7" s="352"/>
    </row>
    <row r="8" spans="1:6" ht="15" x14ac:dyDescent="0.2">
      <c r="A8" s="3"/>
      <c r="B8" s="66" t="s">
        <v>287</v>
      </c>
      <c r="C8" s="26"/>
      <c r="D8" s="27"/>
      <c r="E8" s="28"/>
      <c r="F8" s="343"/>
    </row>
    <row r="9" spans="1:6" ht="15" x14ac:dyDescent="0.2">
      <c r="A9" s="3"/>
      <c r="B9" s="66"/>
      <c r="C9" s="26"/>
      <c r="D9" s="27"/>
      <c r="E9" s="28"/>
      <c r="F9" s="343"/>
    </row>
    <row r="10" spans="1:6" ht="75" x14ac:dyDescent="0.2">
      <c r="A10" s="3"/>
      <c r="B10" s="106" t="s">
        <v>79</v>
      </c>
      <c r="C10" s="32"/>
      <c r="D10" s="33"/>
      <c r="E10" s="34"/>
      <c r="F10" s="344"/>
    </row>
    <row r="11" spans="1:6" x14ac:dyDescent="0.2">
      <c r="A11" s="3"/>
      <c r="B11" s="106"/>
      <c r="C11" s="32"/>
      <c r="D11" s="33"/>
      <c r="E11" s="34"/>
      <c r="F11" s="344"/>
    </row>
    <row r="12" spans="1:6" ht="15" x14ac:dyDescent="0.2">
      <c r="A12" s="3"/>
      <c r="B12" s="66" t="s">
        <v>294</v>
      </c>
      <c r="C12" s="26"/>
      <c r="D12" s="27"/>
      <c r="E12" s="28"/>
      <c r="F12" s="343"/>
    </row>
    <row r="13" spans="1:6" ht="15" x14ac:dyDescent="0.2">
      <c r="A13" s="3"/>
      <c r="B13" s="66"/>
      <c r="C13" s="26"/>
      <c r="D13" s="27"/>
      <c r="E13" s="28"/>
      <c r="F13" s="343"/>
    </row>
    <row r="14" spans="1:6" ht="15" x14ac:dyDescent="0.2">
      <c r="A14" s="3"/>
      <c r="B14" s="66" t="s">
        <v>295</v>
      </c>
      <c r="C14" s="26"/>
      <c r="D14" s="27"/>
      <c r="E14" s="28"/>
      <c r="F14" s="343"/>
    </row>
    <row r="15" spans="1:6" ht="15" x14ac:dyDescent="0.2">
      <c r="A15" s="3"/>
      <c r="B15" s="66"/>
      <c r="C15" s="26"/>
      <c r="D15" s="27"/>
      <c r="E15" s="28"/>
      <c r="F15" s="343"/>
    </row>
    <row r="16" spans="1:6" ht="15" x14ac:dyDescent="0.2">
      <c r="A16" s="3"/>
      <c r="B16" s="66" t="s">
        <v>296</v>
      </c>
      <c r="C16" s="26"/>
      <c r="D16" s="27"/>
      <c r="E16" s="28"/>
      <c r="F16" s="343"/>
    </row>
    <row r="17" spans="1:6" ht="15" x14ac:dyDescent="0.2">
      <c r="A17" s="3"/>
      <c r="B17" s="66"/>
      <c r="C17" s="26"/>
      <c r="D17" s="27"/>
      <c r="E17" s="28"/>
      <c r="F17" s="343"/>
    </row>
    <row r="18" spans="1:6" ht="45" x14ac:dyDescent="0.2">
      <c r="A18" s="3"/>
      <c r="B18" s="106" t="s">
        <v>302</v>
      </c>
      <c r="C18" s="32"/>
      <c r="D18" s="33"/>
      <c r="E18" s="34"/>
      <c r="F18" s="344"/>
    </row>
    <row r="19" spans="1:6" x14ac:dyDescent="0.2">
      <c r="A19" s="3"/>
      <c r="B19" s="106"/>
      <c r="C19" s="22"/>
      <c r="D19" s="33"/>
      <c r="E19" s="34"/>
      <c r="F19" s="344"/>
    </row>
    <row r="20" spans="1:6" x14ac:dyDescent="0.2">
      <c r="A20" s="9">
        <v>1</v>
      </c>
      <c r="B20" s="67" t="s">
        <v>585</v>
      </c>
      <c r="C20" s="68" t="s">
        <v>64</v>
      </c>
      <c r="D20" s="114">
        <v>2000</v>
      </c>
      <c r="E20" s="125"/>
      <c r="F20" s="345">
        <f>D20*E20</f>
        <v>0</v>
      </c>
    </row>
    <row r="21" spans="1:6" x14ac:dyDescent="0.2">
      <c r="A21" s="9"/>
      <c r="B21" s="67"/>
      <c r="C21" s="68"/>
      <c r="D21" s="114"/>
      <c r="E21" s="125"/>
      <c r="F21" s="347"/>
    </row>
    <row r="22" spans="1:6" x14ac:dyDescent="0.2">
      <c r="A22" s="9">
        <v>2</v>
      </c>
      <c r="B22" s="67" t="s">
        <v>292</v>
      </c>
      <c r="C22" s="68" t="s">
        <v>64</v>
      </c>
      <c r="D22" s="114">
        <v>150</v>
      </c>
      <c r="E22" s="125"/>
      <c r="F22" s="345">
        <f>D22*E22</f>
        <v>0</v>
      </c>
    </row>
    <row r="23" spans="1:6" x14ac:dyDescent="0.2">
      <c r="A23" s="9"/>
      <c r="B23" s="67"/>
      <c r="C23" s="68"/>
      <c r="D23" s="114"/>
      <c r="E23" s="125"/>
      <c r="F23" s="347"/>
    </row>
    <row r="24" spans="1:6" ht="15" x14ac:dyDescent="0.2">
      <c r="A24" s="71"/>
      <c r="B24" s="66" t="s">
        <v>297</v>
      </c>
      <c r="C24" s="70"/>
      <c r="D24" s="116"/>
      <c r="E24" s="28"/>
      <c r="F24" s="343"/>
    </row>
    <row r="25" spans="1:6" ht="15" x14ac:dyDescent="0.2">
      <c r="A25" s="71"/>
      <c r="B25" s="66"/>
      <c r="C25" s="70"/>
      <c r="D25" s="116"/>
      <c r="E25" s="28"/>
      <c r="F25" s="343"/>
    </row>
    <row r="26" spans="1:6" ht="30" x14ac:dyDescent="0.2">
      <c r="A26" s="71"/>
      <c r="B26" s="106" t="s">
        <v>303</v>
      </c>
      <c r="C26" s="70"/>
      <c r="D26" s="116"/>
      <c r="E26" s="28"/>
      <c r="F26" s="343"/>
    </row>
    <row r="27" spans="1:6" x14ac:dyDescent="0.2">
      <c r="A27" s="71"/>
      <c r="B27" s="106"/>
      <c r="C27" s="70"/>
      <c r="D27" s="116"/>
      <c r="E27" s="28"/>
      <c r="F27" s="343"/>
    </row>
    <row r="28" spans="1:6" x14ac:dyDescent="0.2">
      <c r="A28" s="71">
        <v>3</v>
      </c>
      <c r="B28" s="67" t="s">
        <v>298</v>
      </c>
      <c r="C28" s="68" t="s">
        <v>64</v>
      </c>
      <c r="D28" s="114">
        <v>1500</v>
      </c>
      <c r="E28" s="125"/>
      <c r="F28" s="345">
        <f>D28*E28</f>
        <v>0</v>
      </c>
    </row>
    <row r="29" spans="1:6" x14ac:dyDescent="0.2">
      <c r="A29" s="71"/>
      <c r="B29" s="67"/>
      <c r="C29" s="68"/>
      <c r="D29" s="114"/>
      <c r="E29" s="125"/>
      <c r="F29" s="347"/>
    </row>
    <row r="30" spans="1:6" x14ac:dyDescent="0.2">
      <c r="A30" s="71">
        <v>4</v>
      </c>
      <c r="B30" s="67" t="s">
        <v>299</v>
      </c>
      <c r="C30" s="68" t="s">
        <v>64</v>
      </c>
      <c r="D30" s="114">
        <v>55</v>
      </c>
      <c r="E30" s="125"/>
      <c r="F30" s="345">
        <f>D30*E30</f>
        <v>0</v>
      </c>
    </row>
    <row r="31" spans="1:6" x14ac:dyDescent="0.2">
      <c r="A31" s="71"/>
      <c r="B31" s="67"/>
      <c r="C31" s="68"/>
      <c r="D31" s="114"/>
      <c r="E31" s="125"/>
      <c r="F31" s="349"/>
    </row>
    <row r="32" spans="1:6" ht="15" x14ac:dyDescent="0.2">
      <c r="A32" s="71"/>
      <c r="B32" s="66" t="s">
        <v>300</v>
      </c>
      <c r="C32" s="70"/>
      <c r="D32" s="116"/>
      <c r="E32" s="28"/>
      <c r="F32" s="343"/>
    </row>
    <row r="33" spans="1:6" ht="15" x14ac:dyDescent="0.2">
      <c r="A33" s="71"/>
      <c r="B33" s="66"/>
      <c r="C33" s="70"/>
      <c r="D33" s="116"/>
      <c r="E33" s="28"/>
      <c r="F33" s="343"/>
    </row>
    <row r="34" spans="1:6" ht="60" x14ac:dyDescent="0.2">
      <c r="A34" s="71"/>
      <c r="B34" s="106" t="s">
        <v>304</v>
      </c>
      <c r="C34" s="22"/>
      <c r="D34" s="120"/>
      <c r="E34" s="34"/>
      <c r="F34" s="344"/>
    </row>
    <row r="35" spans="1:6" x14ac:dyDescent="0.2">
      <c r="A35" s="71"/>
      <c r="B35" s="106"/>
      <c r="C35" s="22"/>
      <c r="D35" s="120"/>
      <c r="E35" s="34"/>
      <c r="F35" s="344"/>
    </row>
    <row r="36" spans="1:6" x14ac:dyDescent="0.2">
      <c r="A36" s="71">
        <v>5</v>
      </c>
      <c r="B36" s="106" t="s">
        <v>604</v>
      </c>
      <c r="C36" s="68" t="s">
        <v>64</v>
      </c>
      <c r="D36" s="120">
        <f>80*9</f>
        <v>720</v>
      </c>
      <c r="E36" s="125"/>
      <c r="F36" s="345">
        <f>D36*E36</f>
        <v>0</v>
      </c>
    </row>
    <row r="37" spans="1:6" x14ac:dyDescent="0.2">
      <c r="A37" s="71"/>
      <c r="B37" s="106"/>
      <c r="C37" s="22"/>
      <c r="D37" s="120"/>
      <c r="E37" s="34"/>
      <c r="F37" s="344"/>
    </row>
    <row r="38" spans="1:6" x14ac:dyDescent="0.2">
      <c r="A38" s="71">
        <v>6</v>
      </c>
      <c r="B38" s="67" t="s">
        <v>301</v>
      </c>
      <c r="C38" s="68" t="s">
        <v>64</v>
      </c>
      <c r="D38" s="114">
        <v>30</v>
      </c>
      <c r="E38" s="125"/>
      <c r="F38" s="345">
        <f>D38*E38</f>
        <v>0</v>
      </c>
    </row>
    <row r="39" spans="1:6" ht="15" x14ac:dyDescent="0.2">
      <c r="A39" s="71"/>
      <c r="B39" s="66"/>
      <c r="C39" s="16"/>
      <c r="D39" s="152"/>
      <c r="E39" s="24"/>
      <c r="F39" s="341"/>
    </row>
    <row r="40" spans="1:6" x14ac:dyDescent="0.2">
      <c r="A40" s="71">
        <v>7</v>
      </c>
      <c r="B40" s="67" t="s">
        <v>288</v>
      </c>
      <c r="C40" s="68" t="s">
        <v>64</v>
      </c>
      <c r="D40" s="114">
        <v>15</v>
      </c>
      <c r="E40" s="125"/>
      <c r="F40" s="345">
        <f>D40*E40</f>
        <v>0</v>
      </c>
    </row>
    <row r="41" spans="1:6" ht="15" x14ac:dyDescent="0.2">
      <c r="A41" s="71"/>
      <c r="B41" s="75"/>
      <c r="C41" s="16"/>
      <c r="D41" s="23"/>
      <c r="E41" s="24"/>
      <c r="F41" s="341"/>
    </row>
    <row r="42" spans="1:6" ht="15" x14ac:dyDescent="0.2">
      <c r="A42" s="71"/>
      <c r="B42" s="66" t="s">
        <v>291</v>
      </c>
      <c r="C42" s="16"/>
      <c r="D42" s="23"/>
      <c r="E42" s="24"/>
      <c r="F42" s="341"/>
    </row>
    <row r="43" spans="1:6" ht="15" x14ac:dyDescent="0.2">
      <c r="A43" s="71"/>
      <c r="B43" s="66"/>
      <c r="C43" s="16"/>
      <c r="D43" s="23"/>
      <c r="E43" s="24"/>
      <c r="F43" s="341"/>
    </row>
    <row r="44" spans="1:6" ht="45" x14ac:dyDescent="0.2">
      <c r="A44" s="71"/>
      <c r="B44" s="66" t="s">
        <v>289</v>
      </c>
      <c r="C44" s="16"/>
      <c r="D44" s="23"/>
      <c r="E44" s="24"/>
      <c r="F44" s="341"/>
    </row>
    <row r="45" spans="1:6" x14ac:dyDescent="0.2">
      <c r="A45" s="71"/>
      <c r="B45" s="67"/>
      <c r="C45" s="68"/>
      <c r="D45" s="124"/>
      <c r="E45" s="125"/>
      <c r="F45" s="347"/>
    </row>
    <row r="46" spans="1:6" x14ac:dyDescent="0.2">
      <c r="A46" s="71">
        <v>8</v>
      </c>
      <c r="B46" s="106" t="s">
        <v>290</v>
      </c>
      <c r="C46" s="68" t="s">
        <v>64</v>
      </c>
      <c r="D46" s="120">
        <v>25</v>
      </c>
      <c r="E46" s="235"/>
      <c r="F46" s="345">
        <f>D46*E46</f>
        <v>0</v>
      </c>
    </row>
    <row r="47" spans="1:6" x14ac:dyDescent="0.2">
      <c r="A47" s="71"/>
      <c r="B47" s="128"/>
      <c r="C47" s="205"/>
      <c r="D47" s="22"/>
      <c r="E47" s="34"/>
      <c r="F47" s="344"/>
    </row>
    <row r="48" spans="1:6" x14ac:dyDescent="0.2">
      <c r="A48" s="71"/>
      <c r="B48" s="156"/>
      <c r="C48" s="174"/>
      <c r="D48" s="72"/>
      <c r="E48" s="175"/>
      <c r="F48" s="354"/>
    </row>
    <row r="49" spans="1:7" ht="15" x14ac:dyDescent="0.2">
      <c r="A49" s="3"/>
      <c r="B49" s="66"/>
      <c r="C49" s="68"/>
      <c r="D49" s="114"/>
      <c r="E49" s="117"/>
      <c r="F49" s="345"/>
    </row>
    <row r="50" spans="1:7" x14ac:dyDescent="0.2">
      <c r="A50" s="3"/>
      <c r="B50" s="67"/>
      <c r="C50" s="68"/>
      <c r="D50" s="114"/>
      <c r="E50" s="117"/>
      <c r="F50" s="345"/>
    </row>
    <row r="51" spans="1:7" x14ac:dyDescent="0.2">
      <c r="A51" s="12"/>
      <c r="B51" s="67"/>
      <c r="C51" s="26"/>
      <c r="D51" s="27"/>
      <c r="E51" s="28"/>
      <c r="F51" s="343"/>
    </row>
    <row r="52" spans="1:7" ht="15" x14ac:dyDescent="0.25">
      <c r="A52" s="9"/>
      <c r="B52" s="21" t="s">
        <v>78</v>
      </c>
      <c r="C52" s="17"/>
      <c r="D52" s="5"/>
      <c r="E52" s="18" t="s">
        <v>19</v>
      </c>
      <c r="F52" s="19">
        <f>SUM(F3:F51)</f>
        <v>0</v>
      </c>
      <c r="G52" s="7" t="s">
        <v>105</v>
      </c>
    </row>
    <row r="53" spans="1:7" ht="15" x14ac:dyDescent="0.25">
      <c r="A53" s="3"/>
      <c r="B53" s="51" t="s">
        <v>207</v>
      </c>
      <c r="C53" s="3"/>
      <c r="D53" s="5"/>
      <c r="E53" s="6"/>
      <c r="F53" s="82"/>
    </row>
    <row r="54" spans="1:7" ht="15" x14ac:dyDescent="0.25">
      <c r="A54" s="3"/>
      <c r="B54" s="51" t="s">
        <v>286</v>
      </c>
      <c r="C54" s="3"/>
      <c r="D54" s="5"/>
      <c r="E54" s="6"/>
      <c r="F54" s="82"/>
    </row>
    <row r="55" spans="1:7" ht="15" x14ac:dyDescent="0.25">
      <c r="A55" s="3"/>
      <c r="B55" s="51" t="s">
        <v>285</v>
      </c>
      <c r="C55" s="3"/>
      <c r="D55" s="5"/>
      <c r="E55" s="6"/>
      <c r="F55" s="82"/>
    </row>
    <row r="56" spans="1:7" s="20" customFormat="1" x14ac:dyDescent="0.2">
      <c r="A56" s="8"/>
      <c r="B56" s="4"/>
      <c r="C56" s="9"/>
      <c r="D56" s="5"/>
      <c r="E56" s="10"/>
      <c r="F56" s="9"/>
    </row>
    <row r="57" spans="1:7" s="20" customFormat="1" ht="15" x14ac:dyDescent="0.25">
      <c r="A57" s="3"/>
      <c r="B57" s="21"/>
      <c r="C57" s="3"/>
      <c r="D57" s="5"/>
      <c r="E57" s="6"/>
      <c r="F57" s="15"/>
    </row>
    <row r="58" spans="1:7" s="20" customFormat="1" ht="15" x14ac:dyDescent="0.25">
      <c r="A58" s="3"/>
      <c r="B58" s="50"/>
      <c r="C58" s="3"/>
      <c r="D58" s="5"/>
      <c r="E58" s="6"/>
      <c r="F58" s="3"/>
    </row>
    <row r="59" spans="1:7" s="20" customFormat="1" x14ac:dyDescent="0.2">
      <c r="A59" s="3"/>
      <c r="B59" s="4"/>
      <c r="C59" s="9"/>
      <c r="D59" s="5"/>
      <c r="E59" s="6"/>
      <c r="F59" s="3"/>
    </row>
    <row r="60" spans="1:7" s="20" customFormat="1" ht="15" x14ac:dyDescent="0.25">
      <c r="A60" s="3"/>
      <c r="B60" s="50"/>
      <c r="C60" s="9"/>
      <c r="D60" s="5"/>
      <c r="E60" s="6"/>
      <c r="F60" s="3"/>
    </row>
    <row r="61" spans="1:7" s="20" customFormat="1" x14ac:dyDescent="0.2">
      <c r="A61" s="12"/>
      <c r="B61" s="4"/>
      <c r="C61" s="9"/>
      <c r="D61" s="5"/>
      <c r="E61" s="6"/>
      <c r="F61" s="3"/>
    </row>
    <row r="62" spans="1:7" s="20" customFormat="1" ht="15" x14ac:dyDescent="0.2">
      <c r="A62" s="54"/>
      <c r="B62" s="66"/>
      <c r="C62" s="68"/>
      <c r="D62" s="118"/>
      <c r="E62" s="119"/>
      <c r="F62" s="64"/>
    </row>
    <row r="63" spans="1:7" s="20" customFormat="1" x14ac:dyDescent="0.2">
      <c r="A63" s="54"/>
      <c r="B63" s="67"/>
      <c r="C63" s="22"/>
      <c r="D63" s="120"/>
      <c r="E63" s="121"/>
      <c r="F63" s="35"/>
    </row>
    <row r="64" spans="1:7" s="20" customFormat="1" x14ac:dyDescent="0.2">
      <c r="A64" s="54"/>
      <c r="B64" s="4"/>
      <c r="C64" s="9"/>
      <c r="D64" s="5"/>
      <c r="E64" s="107"/>
      <c r="F64" s="15"/>
    </row>
    <row r="65" spans="1:6" s="20" customFormat="1" x14ac:dyDescent="0.2">
      <c r="A65" s="22"/>
      <c r="B65" s="67"/>
      <c r="C65" s="70"/>
      <c r="D65" s="116"/>
      <c r="E65" s="110"/>
      <c r="F65" s="64"/>
    </row>
    <row r="66" spans="1:6" s="20" customFormat="1" ht="15" x14ac:dyDescent="0.2">
      <c r="A66" s="22"/>
      <c r="B66" s="75"/>
      <c r="C66" s="26"/>
      <c r="D66" s="27"/>
      <c r="E66" s="28"/>
      <c r="F66" s="29"/>
    </row>
    <row r="67" spans="1:6" s="20" customFormat="1" x14ac:dyDescent="0.2">
      <c r="A67" s="22"/>
      <c r="B67" s="123"/>
      <c r="C67" s="52"/>
      <c r="D67" s="62"/>
      <c r="E67" s="63"/>
      <c r="F67" s="100"/>
    </row>
    <row r="68" spans="1:6" s="20" customFormat="1" x14ac:dyDescent="0.2">
      <c r="A68" s="22"/>
      <c r="B68" s="123"/>
      <c r="C68" s="52"/>
      <c r="D68" s="62"/>
      <c r="E68" s="63"/>
      <c r="F68" s="100"/>
    </row>
    <row r="69" spans="1:6" s="20" customFormat="1" x14ac:dyDescent="0.2">
      <c r="A69" s="22"/>
      <c r="B69" s="67"/>
      <c r="C69" s="52"/>
      <c r="D69" s="62"/>
      <c r="E69" s="63"/>
      <c r="F69" s="100"/>
    </row>
    <row r="70" spans="1:6" s="20" customFormat="1" x14ac:dyDescent="0.2">
      <c r="A70" s="22"/>
      <c r="B70" s="106"/>
      <c r="C70" s="52"/>
      <c r="D70" s="62"/>
      <c r="E70" s="63"/>
      <c r="F70" s="100"/>
    </row>
    <row r="71" spans="1:6" s="20" customFormat="1" x14ac:dyDescent="0.2">
      <c r="A71" s="54"/>
      <c r="B71" s="67"/>
      <c r="C71" s="52"/>
      <c r="D71" s="62"/>
      <c r="E71" s="63"/>
      <c r="F71" s="64"/>
    </row>
    <row r="72" spans="1:6" s="20" customFormat="1" ht="15" x14ac:dyDescent="0.25">
      <c r="A72" s="54"/>
      <c r="B72" s="51"/>
      <c r="C72" s="9"/>
      <c r="D72" s="5"/>
      <c r="E72" s="84"/>
      <c r="F72" s="15"/>
    </row>
    <row r="73" spans="1:6" s="20" customFormat="1" ht="15" x14ac:dyDescent="0.2">
      <c r="A73" s="54"/>
      <c r="B73" s="66"/>
      <c r="C73" s="26"/>
      <c r="D73" s="27"/>
      <c r="E73" s="28"/>
      <c r="F73" s="29"/>
    </row>
    <row r="74" spans="1:6" s="20" customFormat="1" ht="15" x14ac:dyDescent="0.2">
      <c r="A74" s="54"/>
      <c r="B74" s="66"/>
      <c r="C74" s="26"/>
      <c r="D74" s="27"/>
      <c r="E74" s="28"/>
      <c r="F74" s="29"/>
    </row>
    <row r="75" spans="1:6" s="20" customFormat="1" ht="15" x14ac:dyDescent="0.2">
      <c r="A75" s="54"/>
      <c r="B75" s="75"/>
      <c r="C75" s="16"/>
      <c r="D75" s="23"/>
      <c r="E75" s="24"/>
      <c r="F75" s="25"/>
    </row>
    <row r="76" spans="1:6" s="20" customFormat="1" ht="15" x14ac:dyDescent="0.2">
      <c r="A76" s="22"/>
      <c r="B76" s="75"/>
      <c r="C76" s="16"/>
      <c r="D76" s="23"/>
      <c r="E76" s="24"/>
      <c r="F76" s="25"/>
    </row>
    <row r="77" spans="1:6" s="20" customFormat="1" ht="15" x14ac:dyDescent="0.2">
      <c r="A77" s="22"/>
      <c r="B77" s="75"/>
      <c r="C77" s="16"/>
      <c r="D77" s="23"/>
      <c r="E77" s="24"/>
      <c r="F77" s="25"/>
    </row>
    <row r="78" spans="1:6" s="20" customFormat="1" ht="15" x14ac:dyDescent="0.2">
      <c r="A78" s="22"/>
      <c r="B78" s="75"/>
      <c r="C78" s="16"/>
      <c r="D78" s="23"/>
      <c r="E78" s="24"/>
      <c r="F78" s="25"/>
    </row>
    <row r="79" spans="1:6" s="20" customFormat="1" x14ac:dyDescent="0.2">
      <c r="A79" s="22"/>
      <c r="B79" s="67"/>
      <c r="C79" s="59"/>
      <c r="D79" s="124"/>
      <c r="E79" s="125"/>
      <c r="F79" s="126"/>
    </row>
    <row r="80" spans="1:6" s="20" customFormat="1" x14ac:dyDescent="0.2">
      <c r="A80" s="54"/>
      <c r="B80" s="55"/>
      <c r="C80" s="71"/>
      <c r="D80" s="62"/>
      <c r="E80" s="63"/>
      <c r="F80" s="64"/>
    </row>
    <row r="81" spans="1:6" s="20" customFormat="1" ht="15" x14ac:dyDescent="0.2">
      <c r="A81" s="22"/>
      <c r="B81" s="66"/>
      <c r="C81" s="26"/>
      <c r="D81" s="27"/>
      <c r="E81" s="28"/>
      <c r="F81" s="29"/>
    </row>
    <row r="82" spans="1:6" s="20" customFormat="1" ht="15" x14ac:dyDescent="0.2">
      <c r="A82" s="85"/>
      <c r="B82" s="66"/>
      <c r="C82" s="26"/>
      <c r="D82" s="27"/>
      <c r="E82" s="28"/>
      <c r="F82" s="29"/>
    </row>
    <row r="83" spans="1:6" s="20" customFormat="1" ht="15" x14ac:dyDescent="0.2">
      <c r="A83" s="12"/>
      <c r="B83" s="75"/>
      <c r="C83" s="16"/>
      <c r="D83" s="23"/>
      <c r="E83" s="24"/>
      <c r="F83" s="25"/>
    </row>
    <row r="84" spans="1:6" s="20" customFormat="1" ht="15" x14ac:dyDescent="0.2">
      <c r="A84" s="12"/>
      <c r="B84" s="75"/>
      <c r="C84" s="16"/>
      <c r="D84" s="23"/>
      <c r="E84" s="24"/>
      <c r="F84" s="25"/>
    </row>
    <row r="85" spans="1:6" s="20" customFormat="1" ht="15" x14ac:dyDescent="0.2">
      <c r="A85" s="12"/>
      <c r="B85" s="75"/>
      <c r="C85" s="16"/>
      <c r="D85" s="23"/>
      <c r="E85" s="24"/>
      <c r="F85" s="25"/>
    </row>
    <row r="86" spans="1:6" s="20" customFormat="1" x14ac:dyDescent="0.2">
      <c r="A86" s="12"/>
      <c r="B86" s="67"/>
      <c r="C86" s="59"/>
      <c r="D86" s="127"/>
      <c r="E86" s="117"/>
      <c r="F86" s="126"/>
    </row>
    <row r="87" spans="1:6" s="20" customFormat="1" x14ac:dyDescent="0.2">
      <c r="A87" s="12"/>
      <c r="B87" s="4"/>
      <c r="C87" s="9"/>
      <c r="D87" s="5"/>
      <c r="E87" s="6"/>
      <c r="F87" s="15"/>
    </row>
    <row r="88" spans="1:6" s="20" customFormat="1" ht="15" x14ac:dyDescent="0.25">
      <c r="A88" s="12"/>
      <c r="B88" s="50"/>
      <c r="C88" s="9"/>
      <c r="D88" s="5"/>
      <c r="E88" s="6"/>
      <c r="F88" s="15"/>
    </row>
    <row r="89" spans="1:6" s="20" customFormat="1" ht="15" x14ac:dyDescent="0.25">
      <c r="A89" s="12"/>
      <c r="B89" s="50"/>
      <c r="C89" s="9"/>
      <c r="D89" s="5"/>
      <c r="E89" s="6"/>
      <c r="F89" s="15"/>
    </row>
    <row r="90" spans="1:6" s="20" customFormat="1" x14ac:dyDescent="0.2">
      <c r="A90" s="12"/>
      <c r="B90" s="4"/>
      <c r="C90" s="52"/>
      <c r="D90" s="104"/>
      <c r="E90" s="105"/>
      <c r="F90" s="64"/>
    </row>
    <row r="91" spans="1:6" s="20" customFormat="1" x14ac:dyDescent="0.2">
      <c r="A91" s="12"/>
      <c r="B91" s="4"/>
      <c r="C91" s="9"/>
      <c r="D91" s="104"/>
      <c r="E91" s="105"/>
      <c r="F91" s="76"/>
    </row>
    <row r="92" spans="1:6" s="20" customFormat="1" x14ac:dyDescent="0.2">
      <c r="A92" s="12"/>
      <c r="B92" s="4"/>
      <c r="C92" s="52"/>
      <c r="D92" s="104"/>
      <c r="E92" s="105"/>
      <c r="F92" s="64"/>
    </row>
    <row r="93" spans="1:6" s="20" customFormat="1" x14ac:dyDescent="0.2">
      <c r="A93" s="12"/>
      <c r="B93" s="4"/>
      <c r="C93" s="9"/>
      <c r="D93" s="5"/>
      <c r="E93" s="6"/>
      <c r="F93" s="15"/>
    </row>
    <row r="94" spans="1:6" s="20" customFormat="1" x14ac:dyDescent="0.2">
      <c r="A94" s="12"/>
      <c r="B94" s="65"/>
      <c r="C94" s="9"/>
      <c r="D94" s="5"/>
      <c r="E94" s="6"/>
      <c r="F94" s="15"/>
    </row>
    <row r="95" spans="1:6" s="20" customFormat="1" ht="15" x14ac:dyDescent="0.25">
      <c r="A95" s="12"/>
      <c r="B95" s="50"/>
      <c r="C95" s="9"/>
      <c r="D95" s="5"/>
      <c r="E95" s="6"/>
      <c r="F95" s="15"/>
    </row>
    <row r="96" spans="1:6" s="20" customFormat="1" x14ac:dyDescent="0.2">
      <c r="A96" s="12"/>
      <c r="B96" s="65"/>
      <c r="C96" s="9"/>
      <c r="D96" s="5"/>
      <c r="E96" s="6"/>
      <c r="F96" s="15"/>
    </row>
    <row r="97" spans="1:6" s="20" customFormat="1" x14ac:dyDescent="0.2">
      <c r="A97" s="12"/>
      <c r="B97" s="4"/>
      <c r="C97" s="9"/>
      <c r="D97" s="5"/>
      <c r="E97" s="6"/>
      <c r="F97" s="15"/>
    </row>
    <row r="98" spans="1:6" s="20" customFormat="1" ht="15" x14ac:dyDescent="0.25">
      <c r="A98" s="12"/>
      <c r="B98" s="51"/>
      <c r="C98" s="9"/>
      <c r="D98" s="5"/>
      <c r="E98" s="6"/>
      <c r="F98" s="15"/>
    </row>
    <row r="99" spans="1:6" s="20" customFormat="1" x14ac:dyDescent="0.2">
      <c r="A99" s="12"/>
      <c r="B99" s="65"/>
      <c r="C99" s="9"/>
      <c r="D99" s="5"/>
      <c r="E99" s="6"/>
      <c r="F99" s="15"/>
    </row>
    <row r="100" spans="1:6" s="20" customFormat="1" ht="15" x14ac:dyDescent="0.25">
      <c r="A100" s="12"/>
      <c r="B100" s="51"/>
      <c r="C100" s="9"/>
      <c r="D100" s="5"/>
      <c r="E100" s="6"/>
      <c r="F100" s="15"/>
    </row>
    <row r="101" spans="1:6" s="20" customFormat="1" x14ac:dyDescent="0.2">
      <c r="A101" s="12"/>
      <c r="B101" s="4"/>
      <c r="C101" s="71"/>
      <c r="D101" s="14"/>
      <c r="E101" s="147"/>
      <c r="F101" s="76"/>
    </row>
    <row r="102" spans="1:6" s="20" customFormat="1" x14ac:dyDescent="0.2">
      <c r="A102" s="12"/>
      <c r="B102" s="4"/>
      <c r="C102" s="72"/>
      <c r="D102" s="5"/>
      <c r="E102" s="84"/>
      <c r="F102" s="15"/>
    </row>
    <row r="103" spans="1:6" s="20" customFormat="1" x14ac:dyDescent="0.2">
      <c r="A103" s="12"/>
      <c r="B103" s="4"/>
      <c r="C103" s="69"/>
      <c r="D103" s="5"/>
      <c r="E103" s="84"/>
      <c r="F103" s="15"/>
    </row>
    <row r="104" spans="1:6" s="20" customFormat="1" x14ac:dyDescent="0.2">
      <c r="A104" s="3"/>
      <c r="B104" s="65"/>
      <c r="C104" s="71"/>
      <c r="D104" s="5"/>
      <c r="E104" s="84"/>
      <c r="F104" s="15"/>
    </row>
    <row r="105" spans="1:6" s="20" customFormat="1" x14ac:dyDescent="0.2">
      <c r="A105" s="3"/>
      <c r="B105" s="4"/>
      <c r="C105" s="71"/>
      <c r="D105" s="5"/>
      <c r="E105" s="84"/>
      <c r="F105" s="15"/>
    </row>
    <row r="106" spans="1:6" s="20" customFormat="1" x14ac:dyDescent="0.2">
      <c r="A106" s="3"/>
      <c r="B106" s="4"/>
      <c r="C106" s="13"/>
      <c r="D106" s="5"/>
      <c r="E106" s="84"/>
      <c r="F106" s="15"/>
    </row>
    <row r="107" spans="1:6" s="20" customFormat="1" x14ac:dyDescent="0.2">
      <c r="A107" s="3"/>
      <c r="B107" s="4"/>
      <c r="C107" s="13"/>
      <c r="D107" s="5"/>
      <c r="E107" s="84"/>
      <c r="F107" s="15"/>
    </row>
    <row r="108" spans="1:6" s="20" customFormat="1" x14ac:dyDescent="0.2">
      <c r="A108" s="3"/>
      <c r="B108" s="4"/>
      <c r="C108" s="13"/>
      <c r="D108" s="5"/>
      <c r="E108" s="84"/>
      <c r="F108" s="15"/>
    </row>
    <row r="109" spans="1:6" s="20" customFormat="1" x14ac:dyDescent="0.2">
      <c r="A109" s="3"/>
      <c r="B109" s="4"/>
      <c r="C109" s="13"/>
      <c r="D109" s="5"/>
      <c r="E109" s="84"/>
      <c r="F109" s="15"/>
    </row>
    <row r="110" spans="1:6" s="20" customFormat="1" x14ac:dyDescent="0.2">
      <c r="A110" s="3"/>
      <c r="B110" s="4"/>
      <c r="C110" s="13"/>
      <c r="D110" s="5"/>
      <c r="E110" s="84"/>
      <c r="F110" s="15"/>
    </row>
    <row r="111" spans="1:6" s="20" customFormat="1" x14ac:dyDescent="0.2">
      <c r="A111" s="3"/>
      <c r="B111" s="4"/>
      <c r="C111" s="13"/>
      <c r="D111" s="5"/>
      <c r="E111" s="84"/>
      <c r="F111" s="15"/>
    </row>
    <row r="112" spans="1:6" s="20" customFormat="1" x14ac:dyDescent="0.2">
      <c r="A112" s="3"/>
      <c r="B112" s="4"/>
      <c r="C112" s="13"/>
      <c r="D112" s="5"/>
      <c r="E112" s="84"/>
      <c r="F112" s="15"/>
    </row>
    <row r="113" spans="1:6" s="20" customFormat="1" ht="15" x14ac:dyDescent="0.25">
      <c r="A113" s="3"/>
      <c r="B113" s="51"/>
      <c r="C113" s="3"/>
      <c r="D113" s="5"/>
      <c r="E113" s="84"/>
      <c r="F113" s="15"/>
    </row>
    <row r="114" spans="1:6" s="20" customFormat="1" ht="15" x14ac:dyDescent="0.25">
      <c r="A114" s="3"/>
      <c r="B114" s="21"/>
      <c r="C114" s="17"/>
      <c r="D114" s="5"/>
      <c r="E114" s="18"/>
      <c r="F114" s="83"/>
    </row>
    <row r="115" spans="1:6" s="20" customFormat="1" ht="15" x14ac:dyDescent="0.25">
      <c r="A115" s="3"/>
      <c r="B115" s="51"/>
      <c r="C115" s="3"/>
      <c r="D115" s="5"/>
      <c r="E115" s="6"/>
      <c r="F115" s="3"/>
    </row>
    <row r="116" spans="1:6" s="20" customFormat="1" ht="15" x14ac:dyDescent="0.25">
      <c r="A116" s="3"/>
      <c r="B116" s="51"/>
      <c r="C116" s="3"/>
      <c r="D116" s="5"/>
      <c r="E116" s="6"/>
      <c r="F116" s="3"/>
    </row>
    <row r="117" spans="1:6" s="20" customFormat="1" ht="15" x14ac:dyDescent="0.25">
      <c r="A117" s="3"/>
      <c r="B117" s="51"/>
      <c r="C117" s="3"/>
      <c r="D117" s="5"/>
      <c r="E117" s="6"/>
      <c r="F117" s="3"/>
    </row>
    <row r="118" spans="1:6" s="20" customFormat="1" x14ac:dyDescent="0.2">
      <c r="A118" s="86"/>
      <c r="B118" s="36"/>
      <c r="C118" s="37"/>
      <c r="D118" s="37"/>
      <c r="E118" s="166"/>
      <c r="F118" s="37"/>
    </row>
    <row r="119" spans="1:6" s="20" customFormat="1" ht="15" x14ac:dyDescent="0.25">
      <c r="B119" s="87"/>
      <c r="D119" s="37"/>
      <c r="E119" s="167"/>
      <c r="F119" s="73"/>
    </row>
    <row r="120" spans="1:6" s="20" customFormat="1" ht="15" x14ac:dyDescent="0.25">
      <c r="B120" s="38"/>
      <c r="D120" s="37"/>
      <c r="E120" s="167"/>
    </row>
    <row r="121" spans="1:6" s="20" customFormat="1" x14ac:dyDescent="0.2">
      <c r="B121" s="36"/>
      <c r="D121" s="37"/>
      <c r="E121" s="167"/>
    </row>
    <row r="122" spans="1:6" s="20" customFormat="1" ht="15" x14ac:dyDescent="0.25">
      <c r="B122" s="38"/>
      <c r="D122" s="37"/>
      <c r="E122" s="167"/>
    </row>
    <row r="123" spans="1:6" s="20" customFormat="1" x14ac:dyDescent="0.2">
      <c r="A123" s="88"/>
      <c r="B123" s="36"/>
      <c r="D123" s="37"/>
      <c r="E123" s="167"/>
    </row>
    <row r="124" spans="1:6" s="20" customFormat="1" ht="15" x14ac:dyDescent="0.2">
      <c r="A124" s="89"/>
      <c r="B124" s="90"/>
      <c r="C124" s="91"/>
      <c r="D124" s="92"/>
      <c r="E124" s="168"/>
      <c r="F124" s="58"/>
    </row>
    <row r="125" spans="1:6" s="20" customFormat="1" x14ac:dyDescent="0.2">
      <c r="A125" s="89"/>
      <c r="B125" s="93"/>
      <c r="C125" s="94"/>
      <c r="D125" s="92"/>
      <c r="E125" s="168"/>
      <c r="F125" s="58"/>
    </row>
    <row r="126" spans="1:6" s="20" customFormat="1" x14ac:dyDescent="0.2">
      <c r="A126" s="85"/>
      <c r="B126" s="95"/>
      <c r="C126" s="25"/>
      <c r="D126" s="25"/>
      <c r="E126" s="169"/>
      <c r="F126" s="25"/>
    </row>
    <row r="127" spans="1:6" s="20" customFormat="1" ht="15" x14ac:dyDescent="0.2">
      <c r="A127" s="85"/>
      <c r="B127" s="96"/>
      <c r="C127" s="25"/>
      <c r="D127" s="25"/>
      <c r="E127" s="169"/>
      <c r="F127" s="25"/>
    </row>
    <row r="128" spans="1:6" s="20" customFormat="1" ht="15" x14ac:dyDescent="0.2">
      <c r="A128" s="85"/>
      <c r="B128" s="97"/>
      <c r="C128" s="25"/>
      <c r="D128" s="25"/>
      <c r="E128" s="169"/>
      <c r="F128" s="25"/>
    </row>
    <row r="129" spans="1:6" s="20" customFormat="1" x14ac:dyDescent="0.2">
      <c r="A129" s="89"/>
      <c r="B129" s="93"/>
      <c r="C129" s="91"/>
      <c r="D129" s="92"/>
      <c r="E129" s="168"/>
      <c r="F129" s="61"/>
    </row>
    <row r="130" spans="1:6" s="20" customFormat="1" ht="15" x14ac:dyDescent="0.2">
      <c r="A130" s="89"/>
      <c r="B130" s="90"/>
      <c r="C130" s="94"/>
      <c r="D130" s="92"/>
      <c r="E130" s="168"/>
      <c r="F130" s="61"/>
    </row>
    <row r="131" spans="1:6" s="20" customFormat="1" x14ac:dyDescent="0.2">
      <c r="A131" s="89"/>
      <c r="B131" s="93"/>
      <c r="C131" s="91"/>
      <c r="D131" s="92"/>
      <c r="E131" s="168"/>
      <c r="F131" s="61"/>
    </row>
    <row r="132" spans="1:6" s="20" customFormat="1" x14ac:dyDescent="0.2">
      <c r="A132" s="89"/>
      <c r="B132" s="95"/>
      <c r="C132" s="94"/>
      <c r="D132" s="92"/>
      <c r="E132" s="168"/>
      <c r="F132" s="61"/>
    </row>
    <row r="133" spans="1:6" s="20" customFormat="1" ht="15" x14ac:dyDescent="0.2">
      <c r="A133" s="85"/>
      <c r="B133" s="97"/>
      <c r="C133" s="29"/>
      <c r="D133" s="29"/>
      <c r="E133" s="170"/>
      <c r="F133" s="29"/>
    </row>
    <row r="134" spans="1:6" s="20" customFormat="1" x14ac:dyDescent="0.2">
      <c r="A134" s="85"/>
      <c r="B134" s="95"/>
      <c r="C134" s="29"/>
      <c r="D134" s="29"/>
      <c r="E134" s="170"/>
      <c r="F134" s="29"/>
    </row>
    <row r="135" spans="1:6" s="20" customFormat="1" ht="15" x14ac:dyDescent="0.2">
      <c r="A135" s="85"/>
      <c r="B135" s="96"/>
      <c r="C135" s="29"/>
      <c r="D135" s="29"/>
      <c r="E135" s="170"/>
      <c r="F135" s="29"/>
    </row>
    <row r="136" spans="1:6" s="20" customFormat="1" x14ac:dyDescent="0.2">
      <c r="A136" s="89"/>
      <c r="B136" s="93"/>
      <c r="C136" s="98"/>
      <c r="D136" s="99"/>
      <c r="E136" s="171"/>
      <c r="F136" s="64"/>
    </row>
    <row r="137" spans="1:6" s="20" customFormat="1" ht="15" x14ac:dyDescent="0.2">
      <c r="A137" s="85"/>
      <c r="B137" s="97"/>
      <c r="C137" s="35"/>
      <c r="D137" s="35"/>
      <c r="E137" s="172"/>
      <c r="F137" s="35"/>
    </row>
    <row r="138" spans="1:6" s="20" customFormat="1" x14ac:dyDescent="0.2">
      <c r="A138" s="88"/>
      <c r="B138" s="36"/>
      <c r="D138" s="37"/>
      <c r="E138" s="167"/>
      <c r="F138" s="73"/>
    </row>
    <row r="139" spans="1:6" s="20" customFormat="1" ht="15" x14ac:dyDescent="0.25">
      <c r="A139" s="88"/>
      <c r="B139" s="38"/>
      <c r="D139" s="37"/>
      <c r="E139" s="167"/>
      <c r="F139" s="73"/>
    </row>
    <row r="140" spans="1:6" s="20" customFormat="1" ht="15" x14ac:dyDescent="0.25">
      <c r="A140" s="88"/>
      <c r="B140" s="38"/>
      <c r="D140" s="37"/>
      <c r="E140" s="167"/>
      <c r="F140" s="73"/>
    </row>
    <row r="141" spans="1:6" s="20" customFormat="1" x14ac:dyDescent="0.2">
      <c r="A141" s="88"/>
      <c r="B141" s="36"/>
      <c r="D141" s="37"/>
      <c r="E141" s="167"/>
      <c r="F141" s="73"/>
    </row>
    <row r="142" spans="1:6" s="20" customFormat="1" x14ac:dyDescent="0.2">
      <c r="A142" s="88"/>
      <c r="B142" s="101"/>
      <c r="D142" s="37"/>
      <c r="E142" s="167"/>
      <c r="F142" s="73"/>
    </row>
    <row r="143" spans="1:6" s="20" customFormat="1" ht="15" x14ac:dyDescent="0.25">
      <c r="A143" s="88"/>
      <c r="B143" s="38"/>
      <c r="D143" s="37"/>
      <c r="E143" s="167"/>
      <c r="F143" s="73"/>
    </row>
    <row r="144" spans="1:6" s="20" customFormat="1" x14ac:dyDescent="0.2">
      <c r="A144" s="88"/>
      <c r="B144" s="101"/>
      <c r="D144" s="37"/>
      <c r="E144" s="167"/>
      <c r="F144" s="73"/>
    </row>
    <row r="145" spans="1:6" s="20" customFormat="1" x14ac:dyDescent="0.2">
      <c r="A145" s="88"/>
      <c r="B145" s="36"/>
      <c r="D145" s="37"/>
      <c r="E145" s="167"/>
      <c r="F145" s="73"/>
    </row>
    <row r="146" spans="1:6" s="20" customFormat="1" x14ac:dyDescent="0.2">
      <c r="A146" s="88"/>
      <c r="B146" s="36"/>
      <c r="D146" s="37"/>
      <c r="E146" s="167"/>
      <c r="F146" s="73"/>
    </row>
    <row r="147" spans="1:6" s="20" customFormat="1" x14ac:dyDescent="0.2">
      <c r="A147" s="88"/>
      <c r="B147" s="36"/>
      <c r="D147" s="37"/>
      <c r="E147" s="167"/>
      <c r="F147" s="73"/>
    </row>
    <row r="148" spans="1:6" s="20" customFormat="1" x14ac:dyDescent="0.2">
      <c r="A148" s="88"/>
      <c r="B148" s="101"/>
      <c r="D148" s="37"/>
      <c r="E148" s="167"/>
      <c r="F148" s="73"/>
    </row>
    <row r="149" spans="1:6" s="20" customFormat="1" ht="15" x14ac:dyDescent="0.25">
      <c r="A149" s="88"/>
      <c r="B149" s="38"/>
      <c r="D149" s="37"/>
      <c r="E149" s="167"/>
      <c r="F149" s="73"/>
    </row>
    <row r="150" spans="1:6" s="20" customFormat="1" x14ac:dyDescent="0.2">
      <c r="A150" s="88"/>
      <c r="B150" s="101"/>
      <c r="D150" s="37"/>
      <c r="E150" s="167"/>
      <c r="F150" s="73"/>
    </row>
    <row r="151" spans="1:6" s="20" customFormat="1" x14ac:dyDescent="0.2">
      <c r="A151" s="88"/>
      <c r="B151" s="36"/>
      <c r="D151" s="37"/>
      <c r="E151" s="167"/>
      <c r="F151" s="73"/>
    </row>
    <row r="152" spans="1:6" s="20" customFormat="1" x14ac:dyDescent="0.2">
      <c r="A152" s="88"/>
      <c r="B152" s="36"/>
      <c r="D152" s="37"/>
      <c r="E152" s="167"/>
      <c r="F152" s="73"/>
    </row>
    <row r="153" spans="1:6" s="20" customFormat="1" x14ac:dyDescent="0.2">
      <c r="A153" s="88"/>
      <c r="B153" s="36"/>
      <c r="D153" s="37"/>
      <c r="E153" s="167"/>
      <c r="F153" s="73"/>
    </row>
    <row r="154" spans="1:6" s="20" customFormat="1" ht="15" x14ac:dyDescent="0.25">
      <c r="A154" s="88"/>
      <c r="B154" s="39"/>
      <c r="D154" s="37"/>
      <c r="E154" s="167"/>
      <c r="F154" s="73"/>
    </row>
    <row r="155" spans="1:6" s="20" customFormat="1" x14ac:dyDescent="0.2">
      <c r="A155" s="88"/>
      <c r="B155" s="101"/>
      <c r="D155" s="37"/>
      <c r="E155" s="167"/>
      <c r="F155" s="73"/>
    </row>
    <row r="156" spans="1:6" s="20" customFormat="1" ht="15" x14ac:dyDescent="0.25">
      <c r="A156" s="88"/>
      <c r="B156" s="39"/>
      <c r="D156" s="37"/>
      <c r="E156" s="167"/>
      <c r="F156" s="73"/>
    </row>
    <row r="157" spans="1:6" s="20" customFormat="1" x14ac:dyDescent="0.2">
      <c r="A157" s="88"/>
      <c r="B157" s="36"/>
      <c r="C157" s="98"/>
      <c r="D157" s="102"/>
      <c r="E157" s="84"/>
      <c r="F157" s="73"/>
    </row>
    <row r="158" spans="1:6" s="20" customFormat="1" x14ac:dyDescent="0.2">
      <c r="A158" s="88"/>
      <c r="B158" s="36"/>
      <c r="C158" s="103"/>
      <c r="D158" s="37"/>
      <c r="E158" s="84"/>
      <c r="F158" s="73"/>
    </row>
    <row r="159" spans="1:6" s="20" customFormat="1" x14ac:dyDescent="0.2">
      <c r="A159" s="88"/>
      <c r="B159" s="36"/>
      <c r="C159" s="25"/>
      <c r="D159" s="37"/>
      <c r="E159" s="84"/>
      <c r="F159" s="73"/>
    </row>
    <row r="160" spans="1:6" s="20" customFormat="1" x14ac:dyDescent="0.2">
      <c r="B160" s="101"/>
      <c r="C160" s="98"/>
      <c r="D160" s="37"/>
      <c r="E160" s="84"/>
      <c r="F160" s="73"/>
    </row>
    <row r="161" spans="2:6" s="20" customFormat="1" x14ac:dyDescent="0.2">
      <c r="B161" s="36"/>
      <c r="C161" s="98"/>
      <c r="D161" s="37"/>
      <c r="E161" s="84"/>
      <c r="F161" s="73"/>
    </row>
    <row r="162" spans="2:6" s="20" customFormat="1" x14ac:dyDescent="0.2">
      <c r="B162" s="36"/>
      <c r="C162" s="98"/>
      <c r="D162" s="37"/>
      <c r="E162" s="84"/>
      <c r="F162" s="73"/>
    </row>
    <row r="163" spans="2:6" s="20" customFormat="1" x14ac:dyDescent="0.2">
      <c r="B163" s="36"/>
      <c r="C163" s="98"/>
      <c r="D163" s="37"/>
      <c r="E163" s="84"/>
      <c r="F163" s="73"/>
    </row>
    <row r="164" spans="2:6" s="20" customFormat="1" ht="15" x14ac:dyDescent="0.25">
      <c r="B164" s="39"/>
      <c r="D164" s="37"/>
      <c r="E164" s="84"/>
      <c r="F164" s="73"/>
    </row>
    <row r="165" spans="2:6" s="20" customFormat="1" ht="15" x14ac:dyDescent="0.25">
      <c r="B165" s="87"/>
      <c r="C165" s="91"/>
      <c r="D165" s="37"/>
      <c r="E165" s="173"/>
      <c r="F165" s="73"/>
    </row>
    <row r="166" spans="2:6" s="20" customFormat="1" ht="15" x14ac:dyDescent="0.25">
      <c r="B166" s="39"/>
      <c r="D166" s="37"/>
      <c r="E166" s="167"/>
    </row>
    <row r="167" spans="2:6" s="20" customFormat="1" ht="15" x14ac:dyDescent="0.25">
      <c r="B167" s="87"/>
      <c r="C167" s="91"/>
      <c r="D167" s="37"/>
      <c r="E167" s="173"/>
      <c r="F167" s="73"/>
    </row>
    <row r="168" spans="2:6" s="20" customFormat="1" ht="15" x14ac:dyDescent="0.25">
      <c r="B168" s="39"/>
      <c r="D168" s="37"/>
      <c r="E168" s="167"/>
    </row>
    <row r="169" spans="2:6" s="20" customFormat="1" ht="15" x14ac:dyDescent="0.25">
      <c r="B169" s="39"/>
      <c r="D169" s="37"/>
      <c r="E169" s="167"/>
    </row>
    <row r="170" spans="2:6" s="20" customFormat="1" ht="15" x14ac:dyDescent="0.25">
      <c r="B170" s="39"/>
      <c r="D170" s="37"/>
      <c r="E170" s="167"/>
    </row>
    <row r="171" spans="2:6" s="20" customFormat="1" ht="15" x14ac:dyDescent="0.25">
      <c r="B171" s="38"/>
      <c r="D171" s="37"/>
      <c r="E171" s="167"/>
    </row>
    <row r="172" spans="2:6" s="20" customFormat="1" x14ac:dyDescent="0.2">
      <c r="B172" s="36"/>
      <c r="D172" s="37"/>
      <c r="E172" s="167"/>
    </row>
    <row r="173" spans="2:6" s="20" customFormat="1" x14ac:dyDescent="0.2">
      <c r="B173" s="36"/>
      <c r="D173" s="37"/>
      <c r="E173" s="167"/>
    </row>
    <row r="174" spans="2:6" s="20" customFormat="1" x14ac:dyDescent="0.2">
      <c r="B174" s="36"/>
      <c r="D174" s="37"/>
      <c r="E174" s="167"/>
    </row>
    <row r="175" spans="2:6" s="20" customFormat="1" ht="15" x14ac:dyDescent="0.25">
      <c r="B175" s="38"/>
      <c r="D175" s="37"/>
      <c r="E175" s="167"/>
    </row>
    <row r="176" spans="2:6" s="20" customFormat="1" x14ac:dyDescent="0.2">
      <c r="B176" s="36"/>
      <c r="D176" s="37"/>
      <c r="E176" s="167"/>
    </row>
    <row r="177" spans="2:5" s="20" customFormat="1" x14ac:dyDescent="0.2">
      <c r="B177" s="36"/>
      <c r="D177" s="37"/>
      <c r="E177" s="167"/>
    </row>
    <row r="178" spans="2:5" s="20" customFormat="1" x14ac:dyDescent="0.2">
      <c r="B178" s="36"/>
      <c r="D178" s="37"/>
      <c r="E178" s="167"/>
    </row>
    <row r="179" spans="2:5" s="20" customFormat="1" ht="15" x14ac:dyDescent="0.25">
      <c r="B179" s="38"/>
      <c r="D179" s="37"/>
      <c r="E179" s="167"/>
    </row>
    <row r="180" spans="2:5" s="20" customFormat="1" x14ac:dyDescent="0.2">
      <c r="B180" s="36"/>
      <c r="D180" s="37"/>
      <c r="E180" s="167"/>
    </row>
    <row r="181" spans="2:5" s="20" customFormat="1" x14ac:dyDescent="0.2">
      <c r="B181" s="36"/>
      <c r="D181" s="37"/>
      <c r="E181" s="167"/>
    </row>
    <row r="182" spans="2:5" s="20" customFormat="1" x14ac:dyDescent="0.2">
      <c r="B182" s="36"/>
      <c r="D182" s="37"/>
      <c r="E182" s="167"/>
    </row>
    <row r="183" spans="2:5" s="20" customFormat="1" ht="15" x14ac:dyDescent="0.25">
      <c r="B183" s="38"/>
      <c r="D183" s="37"/>
      <c r="E183" s="167"/>
    </row>
    <row r="184" spans="2:5" s="20" customFormat="1" x14ac:dyDescent="0.2">
      <c r="B184" s="36"/>
      <c r="D184" s="37"/>
      <c r="E184" s="167"/>
    </row>
    <row r="185" spans="2:5" s="20" customFormat="1" x14ac:dyDescent="0.2">
      <c r="B185" s="36"/>
      <c r="D185" s="37"/>
      <c r="E185" s="167"/>
    </row>
    <row r="186" spans="2:5" s="20" customFormat="1" x14ac:dyDescent="0.2">
      <c r="B186" s="36"/>
      <c r="D186" s="37"/>
      <c r="E186" s="167"/>
    </row>
    <row r="187" spans="2:5" s="20" customFormat="1" ht="15" x14ac:dyDescent="0.25">
      <c r="B187" s="39"/>
      <c r="D187" s="37"/>
      <c r="E187" s="167"/>
    </row>
    <row r="188" spans="2:5" s="20" customFormat="1" x14ac:dyDescent="0.2">
      <c r="B188" s="36"/>
      <c r="D188" s="37"/>
      <c r="E188" s="167"/>
    </row>
    <row r="189" spans="2:5" s="20" customFormat="1" ht="15" x14ac:dyDescent="0.25">
      <c r="B189" s="38"/>
      <c r="D189" s="37"/>
      <c r="E189" s="167"/>
    </row>
    <row r="190" spans="2:5" s="20" customFormat="1" x14ac:dyDescent="0.2">
      <c r="B190" s="36"/>
      <c r="D190" s="37"/>
      <c r="E190" s="167"/>
    </row>
    <row r="191" spans="2:5" s="20" customFormat="1" x14ac:dyDescent="0.2">
      <c r="B191" s="36"/>
      <c r="D191" s="37"/>
      <c r="E191" s="167"/>
    </row>
    <row r="192" spans="2:5" s="20" customFormat="1" x14ac:dyDescent="0.2">
      <c r="B192" s="36"/>
      <c r="D192" s="37"/>
      <c r="E192" s="167"/>
    </row>
    <row r="193" spans="2:5" s="20" customFormat="1" x14ac:dyDescent="0.2">
      <c r="B193" s="36"/>
      <c r="D193" s="37"/>
      <c r="E193" s="167"/>
    </row>
    <row r="194" spans="2:5" s="20" customFormat="1" x14ac:dyDescent="0.2">
      <c r="B194" s="36"/>
      <c r="D194" s="37"/>
      <c r="E194" s="167"/>
    </row>
    <row r="195" spans="2:5" s="20" customFormat="1" ht="15" x14ac:dyDescent="0.25">
      <c r="B195" s="39"/>
      <c r="D195" s="37"/>
      <c r="E195" s="167"/>
    </row>
    <row r="196" spans="2:5" s="20" customFormat="1" x14ac:dyDescent="0.2">
      <c r="B196" s="36"/>
      <c r="D196" s="37"/>
      <c r="E196" s="167"/>
    </row>
    <row r="197" spans="2:5" s="20" customFormat="1" ht="15" x14ac:dyDescent="0.25">
      <c r="B197" s="39"/>
      <c r="D197" s="37"/>
      <c r="E197" s="167"/>
    </row>
    <row r="198" spans="2:5" s="20" customFormat="1" x14ac:dyDescent="0.2">
      <c r="B198" s="36"/>
      <c r="D198" s="37"/>
      <c r="E198" s="167"/>
    </row>
    <row r="199" spans="2:5" s="20" customFormat="1" ht="15" x14ac:dyDescent="0.25">
      <c r="B199" s="39"/>
      <c r="D199" s="37"/>
      <c r="E199" s="167"/>
    </row>
    <row r="200" spans="2:5" s="20" customFormat="1" x14ac:dyDescent="0.2">
      <c r="B200" s="36"/>
      <c r="D200" s="37"/>
      <c r="E200" s="167"/>
    </row>
    <row r="201" spans="2:5" s="20" customFormat="1" ht="15" x14ac:dyDescent="0.25">
      <c r="B201" s="39"/>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x14ac:dyDescent="0.2">
      <c r="B205" s="36"/>
      <c r="D205" s="37"/>
      <c r="E205" s="167"/>
    </row>
    <row r="206" spans="2:5" s="20" customFormat="1" x14ac:dyDescent="0.2">
      <c r="B206" s="36"/>
      <c r="D206" s="37"/>
      <c r="E206" s="167"/>
    </row>
    <row r="207" spans="2:5" s="20" customFormat="1" ht="15" x14ac:dyDescent="0.25">
      <c r="B207" s="39"/>
      <c r="D207" s="37"/>
      <c r="E207" s="167"/>
    </row>
    <row r="208" spans="2:5" s="20" customFormat="1" x14ac:dyDescent="0.2">
      <c r="B208" s="36"/>
      <c r="D208" s="37"/>
      <c r="E208" s="167"/>
    </row>
    <row r="209" spans="2:5" s="20" customFormat="1" ht="15" x14ac:dyDescent="0.25">
      <c r="B209" s="38"/>
      <c r="D209" s="37"/>
      <c r="E209" s="167"/>
    </row>
    <row r="210" spans="2:5" s="20" customFormat="1" x14ac:dyDescent="0.2">
      <c r="B210" s="36"/>
      <c r="D210" s="37"/>
      <c r="E210" s="167"/>
    </row>
    <row r="211" spans="2:5" s="20" customFormat="1" x14ac:dyDescent="0.2">
      <c r="B211" s="36"/>
      <c r="D211" s="37"/>
      <c r="E211" s="167"/>
    </row>
    <row r="212" spans="2:5" s="20" customFormat="1" x14ac:dyDescent="0.2">
      <c r="B212" s="36"/>
      <c r="D212" s="37"/>
      <c r="E212" s="167"/>
    </row>
    <row r="213" spans="2:5" s="20" customFormat="1" ht="15" x14ac:dyDescent="0.25">
      <c r="B213" s="39"/>
      <c r="D213" s="37"/>
      <c r="E213" s="167"/>
    </row>
    <row r="214" spans="2:5" s="20" customFormat="1" x14ac:dyDescent="0.2">
      <c r="B214" s="36"/>
      <c r="D214" s="37"/>
      <c r="E214" s="167"/>
    </row>
    <row r="215" spans="2:5" s="20" customFormat="1" ht="15" x14ac:dyDescent="0.25">
      <c r="B215" s="38"/>
      <c r="D215" s="37"/>
      <c r="E215" s="167"/>
    </row>
    <row r="216" spans="2:5" s="20" customFormat="1" x14ac:dyDescent="0.2">
      <c r="B216" s="36"/>
      <c r="D216" s="37"/>
      <c r="E216" s="167"/>
    </row>
    <row r="217" spans="2:5" s="20" customFormat="1" x14ac:dyDescent="0.2">
      <c r="B217" s="36"/>
      <c r="D217" s="37"/>
      <c r="E217" s="167"/>
    </row>
    <row r="218" spans="2:5" s="20" customFormat="1" x14ac:dyDescent="0.2">
      <c r="B218" s="36"/>
      <c r="D218" s="37"/>
      <c r="E218" s="167"/>
    </row>
    <row r="219" spans="2:5" s="20" customFormat="1" ht="15" x14ac:dyDescent="0.25">
      <c r="B219" s="38"/>
      <c r="D219" s="37"/>
      <c r="E219" s="167"/>
    </row>
    <row r="220" spans="2:5" s="20" customFormat="1" x14ac:dyDescent="0.2">
      <c r="B220" s="36"/>
      <c r="D220" s="37"/>
      <c r="E220" s="167"/>
    </row>
    <row r="221" spans="2:5" s="20" customFormat="1" x14ac:dyDescent="0.2">
      <c r="B221" s="36"/>
      <c r="D221" s="37"/>
      <c r="E221" s="167"/>
    </row>
    <row r="222" spans="2:5" s="20" customFormat="1" x14ac:dyDescent="0.2">
      <c r="B222" s="36"/>
      <c r="D222" s="37"/>
      <c r="E222" s="167"/>
    </row>
    <row r="223" spans="2:5" s="20" customFormat="1" ht="15" x14ac:dyDescent="0.25">
      <c r="B223" s="39"/>
      <c r="D223" s="37"/>
      <c r="E223" s="167"/>
    </row>
    <row r="224" spans="2:5" s="20" customFormat="1" x14ac:dyDescent="0.2">
      <c r="B224" s="36"/>
      <c r="D224" s="37"/>
      <c r="E224" s="167"/>
    </row>
    <row r="225" spans="2:5" s="20" customFormat="1" ht="15" x14ac:dyDescent="0.25">
      <c r="B225" s="38"/>
      <c r="D225" s="37"/>
      <c r="E225" s="167"/>
    </row>
    <row r="226" spans="2:5" s="20" customFormat="1" x14ac:dyDescent="0.2">
      <c r="B226" s="36"/>
      <c r="D226" s="37"/>
      <c r="E226" s="167"/>
    </row>
    <row r="227" spans="2:5" s="20" customFormat="1" x14ac:dyDescent="0.2">
      <c r="B227" s="36"/>
      <c r="D227" s="37"/>
      <c r="E227" s="167"/>
    </row>
    <row r="228" spans="2:5" s="20" customFormat="1" x14ac:dyDescent="0.2">
      <c r="B228" s="36"/>
      <c r="D228" s="37"/>
      <c r="E228" s="167"/>
    </row>
    <row r="229" spans="2:5" s="20" customFormat="1" ht="15" x14ac:dyDescent="0.25">
      <c r="B229" s="39"/>
      <c r="D229" s="37"/>
      <c r="E229" s="167"/>
    </row>
    <row r="230" spans="2:5" s="20" customFormat="1" x14ac:dyDescent="0.2">
      <c r="B230" s="36"/>
      <c r="D230" s="37"/>
      <c r="E230" s="167"/>
    </row>
    <row r="231" spans="2:5" s="20" customFormat="1" ht="15" x14ac:dyDescent="0.25">
      <c r="B231" s="38"/>
      <c r="D231" s="37"/>
      <c r="E231" s="167"/>
    </row>
    <row r="232" spans="2:5" s="20" customFormat="1" x14ac:dyDescent="0.2">
      <c r="B232" s="36"/>
      <c r="D232" s="37"/>
      <c r="E232" s="167"/>
    </row>
    <row r="233" spans="2:5" s="20" customFormat="1" x14ac:dyDescent="0.2">
      <c r="B233" s="36"/>
      <c r="D233" s="37"/>
      <c r="E233" s="167"/>
    </row>
    <row r="234" spans="2:5" s="20" customFormat="1" x14ac:dyDescent="0.2">
      <c r="B234" s="36"/>
      <c r="D234" s="37"/>
      <c r="E234" s="167"/>
    </row>
    <row r="235" spans="2:5" s="20" customFormat="1" ht="15" x14ac:dyDescent="0.25">
      <c r="B235" s="39"/>
      <c r="D235" s="37"/>
      <c r="E235" s="167"/>
    </row>
    <row r="236" spans="2:5" s="20" customFormat="1" x14ac:dyDescent="0.2">
      <c r="B236" s="36"/>
      <c r="D236" s="37"/>
      <c r="E236" s="167"/>
    </row>
    <row r="237" spans="2:5" s="20" customFormat="1" x14ac:dyDescent="0.2">
      <c r="B237" s="36"/>
      <c r="D237" s="37"/>
      <c r="E237" s="167"/>
    </row>
    <row r="238" spans="2:5" s="20" customFormat="1" x14ac:dyDescent="0.2">
      <c r="B238" s="36"/>
      <c r="D238" s="37"/>
      <c r="E238" s="167"/>
    </row>
    <row r="239" spans="2:5" s="20" customFormat="1" ht="15" x14ac:dyDescent="0.25">
      <c r="B239" s="39"/>
      <c r="D239" s="37"/>
      <c r="E239" s="167"/>
    </row>
    <row r="240" spans="2:5" s="20" customFormat="1" x14ac:dyDescent="0.2">
      <c r="B240" s="36"/>
      <c r="D240" s="37"/>
      <c r="E240" s="167"/>
    </row>
    <row r="241" spans="2:5" s="20" customFormat="1" ht="15" x14ac:dyDescent="0.25">
      <c r="B241" s="38"/>
      <c r="D241" s="37"/>
      <c r="E241" s="167"/>
    </row>
    <row r="242" spans="2:5" s="20" customFormat="1" x14ac:dyDescent="0.2">
      <c r="B242" s="36"/>
      <c r="D242" s="37"/>
      <c r="E242" s="167"/>
    </row>
    <row r="243" spans="2:5" s="20" customFormat="1" x14ac:dyDescent="0.2">
      <c r="B243" s="36"/>
      <c r="D243" s="37"/>
      <c r="E243" s="167"/>
    </row>
    <row r="244" spans="2:5" s="20" customFormat="1" x14ac:dyDescent="0.2">
      <c r="B244" s="36"/>
      <c r="D244" s="37"/>
      <c r="E244" s="167"/>
    </row>
    <row r="245" spans="2:5" s="20" customFormat="1" x14ac:dyDescent="0.2">
      <c r="B245" s="36"/>
      <c r="D245" s="37"/>
      <c r="E245" s="167"/>
    </row>
    <row r="246" spans="2:5" s="20" customFormat="1" x14ac:dyDescent="0.2">
      <c r="B246" s="36"/>
      <c r="D246" s="37"/>
      <c r="E246" s="167"/>
    </row>
    <row r="247" spans="2:5" s="20" customFormat="1" ht="15" x14ac:dyDescent="0.25">
      <c r="B247" s="39"/>
      <c r="D247" s="37"/>
      <c r="E247" s="167"/>
    </row>
    <row r="248" spans="2:5" s="20" customFormat="1" x14ac:dyDescent="0.2">
      <c r="B248" s="36"/>
      <c r="D248" s="37"/>
      <c r="E248" s="167"/>
    </row>
    <row r="249" spans="2:5" s="20" customFormat="1" ht="15" x14ac:dyDescent="0.25">
      <c r="B249" s="38"/>
      <c r="D249" s="37"/>
      <c r="E249" s="167"/>
    </row>
    <row r="250" spans="2:5" s="20" customFormat="1" x14ac:dyDescent="0.2">
      <c r="B250" s="36"/>
      <c r="D250" s="37"/>
      <c r="E250" s="167"/>
    </row>
    <row r="251" spans="2:5" s="20" customFormat="1" x14ac:dyDescent="0.2">
      <c r="B251" s="36"/>
      <c r="D251" s="37"/>
      <c r="E251" s="167"/>
    </row>
    <row r="252" spans="2:5" s="20" customFormat="1" x14ac:dyDescent="0.2">
      <c r="B252" s="36"/>
      <c r="D252" s="37"/>
      <c r="E252" s="167"/>
    </row>
    <row r="253" spans="2:5" s="20" customFormat="1" ht="15" x14ac:dyDescent="0.25">
      <c r="B253" s="38"/>
      <c r="D253" s="37"/>
      <c r="E253" s="167"/>
    </row>
    <row r="254" spans="2:5" s="20" customFormat="1" x14ac:dyDescent="0.2">
      <c r="B254" s="36"/>
      <c r="D254" s="37"/>
      <c r="E254" s="167"/>
    </row>
    <row r="255" spans="2:5" s="20" customFormat="1" x14ac:dyDescent="0.2">
      <c r="B255" s="36"/>
      <c r="D255" s="37"/>
      <c r="E255" s="167"/>
    </row>
    <row r="256" spans="2:5" s="20" customFormat="1" x14ac:dyDescent="0.2">
      <c r="B256" s="36"/>
      <c r="D256" s="37"/>
      <c r="E256" s="167"/>
    </row>
    <row r="257" spans="2:5" s="20" customFormat="1" x14ac:dyDescent="0.2">
      <c r="B257" s="36"/>
      <c r="D257" s="37"/>
      <c r="E257" s="167"/>
    </row>
    <row r="258" spans="2:5" s="20" customFormat="1" ht="15" x14ac:dyDescent="0.25">
      <c r="B258" s="39"/>
      <c r="D258" s="37"/>
      <c r="E258" s="167"/>
    </row>
    <row r="259" spans="2:5" s="20" customFormat="1" x14ac:dyDescent="0.2">
      <c r="B259" s="36"/>
      <c r="D259" s="37"/>
      <c r="E259" s="167"/>
    </row>
    <row r="260" spans="2:5" s="20" customFormat="1" ht="15" x14ac:dyDescent="0.25">
      <c r="B260" s="38"/>
      <c r="D260" s="37"/>
      <c r="E260" s="167"/>
    </row>
    <row r="261" spans="2:5" s="20" customFormat="1" x14ac:dyDescent="0.2">
      <c r="B261" s="36"/>
      <c r="D261" s="37"/>
      <c r="E261" s="167"/>
    </row>
    <row r="262" spans="2:5" s="20" customFormat="1" x14ac:dyDescent="0.2">
      <c r="B262" s="36"/>
      <c r="D262" s="37"/>
      <c r="E262" s="167"/>
    </row>
    <row r="263" spans="2:5" s="20" customFormat="1" x14ac:dyDescent="0.2">
      <c r="B263" s="36"/>
      <c r="D263" s="37"/>
      <c r="E263" s="167"/>
    </row>
    <row r="264" spans="2:5" s="20" customFormat="1" ht="15" x14ac:dyDescent="0.25">
      <c r="B264" s="38"/>
      <c r="D264" s="37"/>
      <c r="E264" s="167"/>
    </row>
    <row r="265" spans="2:5" s="20" customFormat="1" x14ac:dyDescent="0.2">
      <c r="B265" s="36"/>
      <c r="D265" s="37"/>
      <c r="E265" s="167"/>
    </row>
    <row r="266" spans="2:5" s="20" customFormat="1" x14ac:dyDescent="0.2">
      <c r="B266" s="36"/>
      <c r="D266" s="37"/>
      <c r="E266" s="167"/>
    </row>
    <row r="267" spans="2:5" s="20" customFormat="1" x14ac:dyDescent="0.2">
      <c r="B267" s="36"/>
      <c r="D267" s="37"/>
      <c r="E267" s="167"/>
    </row>
    <row r="268" spans="2:5" s="20" customFormat="1" ht="15" x14ac:dyDescent="0.25">
      <c r="B268" s="38"/>
      <c r="D268" s="37"/>
      <c r="E268" s="167"/>
    </row>
    <row r="269" spans="2:5" s="20" customFormat="1" x14ac:dyDescent="0.2">
      <c r="B269" s="36"/>
      <c r="D269" s="37"/>
      <c r="E269" s="167"/>
    </row>
    <row r="270" spans="2:5" s="20" customFormat="1" x14ac:dyDescent="0.2">
      <c r="B270" s="36"/>
      <c r="D270" s="37"/>
      <c r="E270" s="167"/>
    </row>
    <row r="271" spans="2:5" s="20" customFormat="1" x14ac:dyDescent="0.2">
      <c r="B271" s="36"/>
      <c r="D271" s="37"/>
      <c r="E271" s="167"/>
    </row>
    <row r="272" spans="2:5" s="20" customFormat="1" x14ac:dyDescent="0.2">
      <c r="B272" s="36"/>
      <c r="D272" s="37"/>
      <c r="E272" s="167"/>
    </row>
    <row r="273" spans="2:5" s="20" customFormat="1" x14ac:dyDescent="0.2">
      <c r="B273" s="36"/>
      <c r="D273" s="37"/>
      <c r="E273" s="167"/>
    </row>
    <row r="274" spans="2:5" s="20" customFormat="1" x14ac:dyDescent="0.2">
      <c r="B274" s="36"/>
      <c r="D274" s="37"/>
      <c r="E274" s="167"/>
    </row>
    <row r="275" spans="2:5" s="20" customFormat="1" ht="15" x14ac:dyDescent="0.25">
      <c r="B275" s="39"/>
      <c r="D275" s="37"/>
      <c r="E275" s="167"/>
    </row>
    <row r="276" spans="2:5" s="20" customFormat="1" x14ac:dyDescent="0.2">
      <c r="B276" s="36"/>
      <c r="D276" s="37"/>
      <c r="E276" s="167"/>
    </row>
    <row r="277" spans="2:5" s="20" customFormat="1" ht="15" x14ac:dyDescent="0.25">
      <c r="B277" s="39"/>
      <c r="D277" s="37"/>
      <c r="E277" s="167"/>
    </row>
    <row r="278" spans="2:5" s="20" customFormat="1" x14ac:dyDescent="0.2">
      <c r="B278" s="36"/>
      <c r="D278" s="37"/>
      <c r="E278" s="167"/>
    </row>
    <row r="279" spans="2:5" s="20" customFormat="1" ht="15" x14ac:dyDescent="0.25">
      <c r="B279" s="39"/>
      <c r="D279" s="37"/>
      <c r="E279" s="167"/>
    </row>
    <row r="280" spans="2:5" s="20" customFormat="1" x14ac:dyDescent="0.2">
      <c r="B280" s="36"/>
      <c r="D280" s="37"/>
      <c r="E280" s="167"/>
    </row>
    <row r="281" spans="2:5" s="20" customFormat="1" ht="15" x14ac:dyDescent="0.25">
      <c r="B281" s="39"/>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x14ac:dyDescent="0.2">
      <c r="B285" s="36"/>
      <c r="D285" s="37"/>
      <c r="E285" s="167"/>
    </row>
    <row r="286" spans="2:5" s="20" customFormat="1" x14ac:dyDescent="0.2">
      <c r="B286" s="36"/>
      <c r="D286" s="37"/>
      <c r="E286" s="167"/>
    </row>
    <row r="287" spans="2:5" s="20" customFormat="1" ht="15" x14ac:dyDescent="0.25">
      <c r="B287" s="39"/>
      <c r="D287" s="37"/>
      <c r="E287" s="167"/>
    </row>
    <row r="288" spans="2:5" s="20" customFormat="1" x14ac:dyDescent="0.2">
      <c r="B288" s="36"/>
      <c r="D288" s="37"/>
      <c r="E288" s="167"/>
    </row>
    <row r="289" spans="2:5" s="20" customFormat="1" ht="15" x14ac:dyDescent="0.25">
      <c r="B289" s="38"/>
      <c r="D289" s="37"/>
      <c r="E289" s="167"/>
    </row>
    <row r="290" spans="2:5" s="20" customFormat="1" x14ac:dyDescent="0.2">
      <c r="B290" s="36"/>
      <c r="D290" s="37"/>
      <c r="E290" s="167"/>
    </row>
    <row r="291" spans="2:5" s="20" customFormat="1" x14ac:dyDescent="0.2">
      <c r="B291" s="36"/>
      <c r="D291" s="37"/>
      <c r="E291" s="167"/>
    </row>
    <row r="292" spans="2:5" s="20" customFormat="1" x14ac:dyDescent="0.2">
      <c r="B292" s="36"/>
      <c r="D292" s="37"/>
      <c r="E292" s="167"/>
    </row>
    <row r="293" spans="2:5" s="20" customFormat="1" ht="15" x14ac:dyDescent="0.25">
      <c r="B293" s="38"/>
      <c r="D293" s="37"/>
      <c r="E293" s="167"/>
    </row>
    <row r="294" spans="2:5" s="20" customFormat="1" x14ac:dyDescent="0.2">
      <c r="B294" s="36"/>
      <c r="D294" s="37"/>
      <c r="E294" s="167"/>
    </row>
    <row r="295" spans="2:5" s="20" customFormat="1" x14ac:dyDescent="0.2">
      <c r="B295" s="36"/>
      <c r="D295" s="37"/>
      <c r="E295" s="167"/>
    </row>
    <row r="296" spans="2:5" s="20" customFormat="1" x14ac:dyDescent="0.2">
      <c r="B296" s="36"/>
      <c r="D296" s="37"/>
      <c r="E296" s="167"/>
    </row>
    <row r="297" spans="2:5" s="20" customFormat="1" ht="15" x14ac:dyDescent="0.25">
      <c r="B297" s="38"/>
      <c r="D297" s="37"/>
      <c r="E297" s="167"/>
    </row>
    <row r="298" spans="2:5" s="20" customFormat="1" x14ac:dyDescent="0.2">
      <c r="B298" s="36"/>
      <c r="D298" s="37"/>
      <c r="E298" s="167"/>
    </row>
    <row r="299" spans="2:5" s="20" customFormat="1" x14ac:dyDescent="0.2">
      <c r="B299" s="36"/>
      <c r="D299" s="37"/>
      <c r="E299" s="167"/>
    </row>
    <row r="300" spans="2:5" s="20" customFormat="1" x14ac:dyDescent="0.2">
      <c r="B300" s="36"/>
      <c r="D300" s="37"/>
      <c r="E300" s="167"/>
    </row>
    <row r="301" spans="2:5" s="20" customFormat="1" ht="15" x14ac:dyDescent="0.25">
      <c r="B301" s="38"/>
      <c r="D301" s="37"/>
      <c r="E301" s="167"/>
    </row>
    <row r="302" spans="2:5" s="20" customFormat="1" x14ac:dyDescent="0.2">
      <c r="B302" s="36"/>
      <c r="D302" s="37"/>
      <c r="E302" s="167"/>
    </row>
    <row r="303" spans="2:5" s="20" customFormat="1" x14ac:dyDescent="0.2">
      <c r="B303" s="36"/>
      <c r="D303" s="37"/>
      <c r="E303" s="167"/>
    </row>
    <row r="304" spans="2:5" s="20" customFormat="1" x14ac:dyDescent="0.2">
      <c r="B304" s="36"/>
      <c r="D304" s="37"/>
      <c r="E304" s="167"/>
    </row>
    <row r="305" spans="2:5" s="20" customFormat="1" ht="15" x14ac:dyDescent="0.25">
      <c r="B305" s="38"/>
      <c r="D305" s="37"/>
      <c r="E305" s="167"/>
    </row>
    <row r="306" spans="2:5" s="20" customFormat="1" x14ac:dyDescent="0.2">
      <c r="B306" s="36"/>
      <c r="D306" s="37"/>
      <c r="E306" s="167"/>
    </row>
    <row r="307" spans="2:5" s="20" customFormat="1" x14ac:dyDescent="0.2">
      <c r="B307" s="36"/>
      <c r="D307" s="37"/>
      <c r="E307" s="167"/>
    </row>
    <row r="308" spans="2:5" s="20" customFormat="1" x14ac:dyDescent="0.2">
      <c r="B308" s="36"/>
      <c r="D308" s="37"/>
      <c r="E308" s="167"/>
    </row>
    <row r="309" spans="2:5" s="20" customFormat="1" x14ac:dyDescent="0.2">
      <c r="B309" s="36"/>
      <c r="D309" s="37"/>
      <c r="E309" s="167"/>
    </row>
    <row r="310" spans="2:5" s="20" customFormat="1" x14ac:dyDescent="0.2">
      <c r="B310" s="36"/>
      <c r="D310" s="37"/>
      <c r="E310" s="167"/>
    </row>
    <row r="311" spans="2:5" s="20" customFormat="1" ht="15" x14ac:dyDescent="0.25">
      <c r="B311" s="38"/>
      <c r="D311" s="37"/>
      <c r="E311" s="167"/>
    </row>
    <row r="312" spans="2:5" s="20" customFormat="1" x14ac:dyDescent="0.2">
      <c r="B312" s="36"/>
      <c r="D312" s="37"/>
      <c r="E312" s="167"/>
    </row>
    <row r="313" spans="2:5" s="20" customFormat="1" x14ac:dyDescent="0.2">
      <c r="B313" s="36"/>
      <c r="D313" s="37"/>
      <c r="E313" s="167"/>
    </row>
    <row r="314" spans="2:5" s="20" customFormat="1" x14ac:dyDescent="0.2">
      <c r="B314" s="36"/>
      <c r="D314" s="37"/>
      <c r="E314" s="167"/>
    </row>
    <row r="315" spans="2:5" s="20" customFormat="1" ht="15" x14ac:dyDescent="0.25">
      <c r="B315" s="39"/>
      <c r="D315" s="37"/>
      <c r="E315" s="167"/>
    </row>
    <row r="316" spans="2:5" s="20" customFormat="1" x14ac:dyDescent="0.2">
      <c r="B316" s="36"/>
      <c r="D316" s="37"/>
      <c r="E316" s="167"/>
    </row>
    <row r="317" spans="2:5" s="20" customFormat="1" ht="15" x14ac:dyDescent="0.25">
      <c r="B317" s="39"/>
      <c r="D317" s="37"/>
      <c r="E317" s="167"/>
    </row>
    <row r="318" spans="2:5" s="20" customFormat="1" x14ac:dyDescent="0.2">
      <c r="B318" s="36"/>
      <c r="D318" s="37"/>
      <c r="E318" s="167"/>
    </row>
    <row r="319" spans="2:5" s="20" customFormat="1" ht="15" x14ac:dyDescent="0.25">
      <c r="B319" s="38"/>
      <c r="D319" s="37"/>
      <c r="E319" s="167"/>
    </row>
    <row r="320" spans="2:5" s="20" customFormat="1" x14ac:dyDescent="0.2">
      <c r="B320" s="36"/>
      <c r="D320" s="37"/>
      <c r="E320" s="167"/>
    </row>
    <row r="321" spans="2:5" s="20" customFormat="1" x14ac:dyDescent="0.2">
      <c r="B321" s="36"/>
      <c r="D321" s="37"/>
      <c r="E321" s="167"/>
    </row>
    <row r="322" spans="2:5" s="20" customFormat="1" x14ac:dyDescent="0.2">
      <c r="B322" s="36"/>
      <c r="D322" s="37"/>
      <c r="E322" s="167"/>
    </row>
    <row r="323" spans="2:5" s="20" customFormat="1" x14ac:dyDescent="0.2">
      <c r="B323" s="36"/>
      <c r="D323" s="37"/>
      <c r="E323" s="167"/>
    </row>
    <row r="324" spans="2:5" s="20" customFormat="1" x14ac:dyDescent="0.2">
      <c r="B324" s="36"/>
      <c r="D324" s="37"/>
      <c r="E324" s="167"/>
    </row>
    <row r="325" spans="2:5" s="20" customFormat="1" ht="15" x14ac:dyDescent="0.25">
      <c r="B325" s="39"/>
      <c r="D325" s="37"/>
      <c r="E325" s="167"/>
    </row>
    <row r="326" spans="2:5" s="20" customFormat="1" x14ac:dyDescent="0.2">
      <c r="B326" s="36"/>
      <c r="D326" s="37"/>
      <c r="E326" s="167"/>
    </row>
    <row r="327" spans="2:5" s="20" customFormat="1" ht="15" x14ac:dyDescent="0.25">
      <c r="B327" s="38"/>
      <c r="D327" s="37"/>
      <c r="E327" s="167"/>
    </row>
    <row r="328" spans="2:5" s="20" customFormat="1" x14ac:dyDescent="0.2">
      <c r="B328" s="36"/>
      <c r="D328" s="37"/>
      <c r="E328" s="167"/>
    </row>
    <row r="329" spans="2:5" s="20" customFormat="1" x14ac:dyDescent="0.2">
      <c r="B329" s="36"/>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x14ac:dyDescent="0.2">
      <c r="B334" s="36"/>
      <c r="D334" s="37"/>
      <c r="E334" s="167"/>
    </row>
    <row r="335" spans="2:5" s="20" customFormat="1" x14ac:dyDescent="0.2">
      <c r="B335" s="36"/>
      <c r="D335" s="37"/>
      <c r="E335" s="167"/>
    </row>
    <row r="336" spans="2:5" s="20" customFormat="1" x14ac:dyDescent="0.2">
      <c r="B336" s="36"/>
      <c r="D336" s="37"/>
      <c r="E336" s="167"/>
    </row>
    <row r="337" spans="2:5" s="20" customFormat="1" ht="15" x14ac:dyDescent="0.25">
      <c r="B337" s="39"/>
      <c r="D337" s="37"/>
      <c r="E337" s="167"/>
    </row>
    <row r="338" spans="2:5" s="20" customFormat="1" x14ac:dyDescent="0.2">
      <c r="B338" s="36"/>
      <c r="D338" s="37"/>
      <c r="E338" s="167"/>
    </row>
    <row r="339" spans="2:5" s="20" customFormat="1" ht="15" x14ac:dyDescent="0.25">
      <c r="B339" s="38"/>
      <c r="D339" s="37"/>
      <c r="E339" s="167"/>
    </row>
    <row r="340" spans="2:5" s="20" customFormat="1" x14ac:dyDescent="0.2">
      <c r="B340" s="36"/>
      <c r="D340" s="37"/>
      <c r="E340" s="167"/>
    </row>
    <row r="341" spans="2:5" s="20" customFormat="1" x14ac:dyDescent="0.2">
      <c r="B341" s="36"/>
      <c r="D341" s="37"/>
      <c r="E341" s="167"/>
    </row>
    <row r="342" spans="2:5" s="20" customFormat="1" x14ac:dyDescent="0.2">
      <c r="B342" s="36"/>
      <c r="D342" s="37"/>
      <c r="E342" s="167"/>
    </row>
    <row r="343" spans="2:5" s="20" customFormat="1" x14ac:dyDescent="0.2">
      <c r="B343" s="36"/>
      <c r="D343" s="37"/>
      <c r="E343" s="167"/>
    </row>
    <row r="344" spans="2:5" s="20" customFormat="1" x14ac:dyDescent="0.2">
      <c r="B344" s="36"/>
      <c r="D344" s="37"/>
      <c r="E344" s="167"/>
    </row>
    <row r="345" spans="2:5" s="20" customFormat="1" ht="15" x14ac:dyDescent="0.25">
      <c r="B345" s="38"/>
      <c r="D345" s="37"/>
      <c r="E345" s="167"/>
    </row>
    <row r="346" spans="2:5" s="20" customFormat="1" x14ac:dyDescent="0.2">
      <c r="B346" s="36"/>
      <c r="D346" s="37"/>
      <c r="E346" s="167"/>
    </row>
    <row r="347" spans="2:5" s="20" customFormat="1" x14ac:dyDescent="0.2">
      <c r="B347" s="36"/>
      <c r="D347" s="37"/>
      <c r="E347" s="167"/>
    </row>
    <row r="348" spans="2:5" s="20" customFormat="1" x14ac:dyDescent="0.2">
      <c r="B348" s="36"/>
      <c r="D348" s="37"/>
      <c r="E348" s="167"/>
    </row>
    <row r="349" spans="2:5" s="20" customFormat="1" ht="15" x14ac:dyDescent="0.25">
      <c r="B349" s="38"/>
      <c r="D349" s="37"/>
      <c r="E349" s="167"/>
    </row>
    <row r="350" spans="2:5" s="20" customFormat="1" x14ac:dyDescent="0.2">
      <c r="B350" s="36"/>
      <c r="D350" s="37"/>
      <c r="E350" s="167"/>
    </row>
    <row r="351" spans="2:5" s="20" customFormat="1" x14ac:dyDescent="0.2">
      <c r="B351" s="36"/>
      <c r="D351" s="37"/>
      <c r="E351" s="167"/>
    </row>
    <row r="352" spans="2:5" s="20" customFormat="1" x14ac:dyDescent="0.2">
      <c r="B352" s="36"/>
      <c r="D352" s="37"/>
      <c r="E352" s="167"/>
    </row>
    <row r="353" spans="2:5" s="20" customFormat="1" ht="15" x14ac:dyDescent="0.25">
      <c r="B353" s="38"/>
      <c r="D353" s="37"/>
      <c r="E353" s="167"/>
    </row>
    <row r="354" spans="2:5" s="20" customFormat="1" x14ac:dyDescent="0.2">
      <c r="B354" s="36"/>
      <c r="D354" s="37"/>
      <c r="E354" s="167"/>
    </row>
    <row r="355" spans="2:5" s="20" customFormat="1" x14ac:dyDescent="0.2">
      <c r="B355" s="36"/>
      <c r="D355" s="37"/>
      <c r="E355" s="167"/>
    </row>
    <row r="356" spans="2:5" s="20" customFormat="1" x14ac:dyDescent="0.2">
      <c r="B356" s="36"/>
      <c r="D356" s="37"/>
      <c r="E356" s="167"/>
    </row>
    <row r="357" spans="2:5" s="20" customFormat="1" ht="15" x14ac:dyDescent="0.25">
      <c r="B357" s="38"/>
      <c r="D357" s="37"/>
      <c r="E357" s="167"/>
    </row>
    <row r="358" spans="2:5" s="20" customFormat="1" x14ac:dyDescent="0.2">
      <c r="B358" s="36"/>
      <c r="D358" s="37"/>
      <c r="E358" s="167"/>
    </row>
    <row r="359" spans="2:5" s="20" customFormat="1" x14ac:dyDescent="0.2">
      <c r="B359" s="36"/>
      <c r="D359" s="37"/>
      <c r="E359" s="167"/>
    </row>
    <row r="360" spans="2:5" s="20" customFormat="1" x14ac:dyDescent="0.2">
      <c r="B360" s="36"/>
      <c r="D360" s="37"/>
      <c r="E360" s="167"/>
    </row>
    <row r="361" spans="2:5" s="20" customFormat="1" ht="15" x14ac:dyDescent="0.25">
      <c r="B361" s="39"/>
      <c r="D361" s="37"/>
      <c r="E361" s="167"/>
    </row>
    <row r="362" spans="2:5" s="20" customFormat="1" x14ac:dyDescent="0.2">
      <c r="B362" s="36"/>
      <c r="D362" s="37"/>
      <c r="E362" s="167"/>
    </row>
    <row r="363" spans="2:5" s="20" customFormat="1" ht="15" x14ac:dyDescent="0.25">
      <c r="B363" s="38"/>
      <c r="D363" s="37"/>
      <c r="E363" s="167"/>
    </row>
    <row r="364" spans="2:5" s="20" customFormat="1" x14ac:dyDescent="0.2">
      <c r="B364" s="36"/>
      <c r="D364" s="37"/>
      <c r="E364" s="167"/>
    </row>
    <row r="365" spans="2:5" s="20" customFormat="1" x14ac:dyDescent="0.2">
      <c r="B365" s="36"/>
      <c r="D365" s="37"/>
      <c r="E365" s="167"/>
    </row>
    <row r="366" spans="2:5" s="20" customFormat="1" x14ac:dyDescent="0.2">
      <c r="B366" s="36"/>
      <c r="D366" s="37"/>
      <c r="E366" s="167"/>
    </row>
    <row r="367" spans="2:5" s="20" customFormat="1" x14ac:dyDescent="0.2">
      <c r="B367" s="36"/>
      <c r="D367" s="37"/>
      <c r="E367" s="167"/>
    </row>
    <row r="368" spans="2:5" s="20" customFormat="1" x14ac:dyDescent="0.2">
      <c r="B368" s="36"/>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ht="15" x14ac:dyDescent="0.25">
      <c r="B377" s="38"/>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ht="15" x14ac:dyDescent="0.25">
      <c r="B385" s="38"/>
      <c r="D385" s="37"/>
      <c r="E385" s="167"/>
    </row>
    <row r="386" spans="2:5" s="20" customFormat="1" x14ac:dyDescent="0.2">
      <c r="B386" s="36"/>
      <c r="D386" s="37"/>
      <c r="E386" s="167"/>
    </row>
    <row r="387" spans="2:5" s="20" customFormat="1" x14ac:dyDescent="0.2">
      <c r="B387" s="36"/>
      <c r="D387" s="37"/>
      <c r="E387" s="167"/>
    </row>
    <row r="388" spans="2:5" s="20" customFormat="1" x14ac:dyDescent="0.2">
      <c r="B388" s="36"/>
      <c r="D388" s="37"/>
      <c r="E388" s="167"/>
    </row>
    <row r="389" spans="2:5" s="20" customFormat="1" ht="15" x14ac:dyDescent="0.25">
      <c r="B389" s="39"/>
      <c r="D389" s="37"/>
      <c r="E389" s="167"/>
    </row>
    <row r="390" spans="2:5" s="20" customFormat="1" ht="15" x14ac:dyDescent="0.25">
      <c r="B390" s="39"/>
      <c r="D390" s="37"/>
      <c r="E390" s="167"/>
    </row>
    <row r="391" spans="2:5" s="20" customFormat="1" x14ac:dyDescent="0.2">
      <c r="B391" s="36"/>
      <c r="D391" s="37"/>
      <c r="E391" s="167"/>
    </row>
    <row r="392" spans="2:5" s="20" customFormat="1" ht="15" x14ac:dyDescent="0.25">
      <c r="B392" s="39"/>
      <c r="D392" s="37"/>
      <c r="E392" s="167"/>
    </row>
    <row r="393" spans="2:5" s="20" customFormat="1" x14ac:dyDescent="0.2">
      <c r="B393" s="36"/>
      <c r="D393" s="37"/>
      <c r="E393" s="167"/>
    </row>
    <row r="394" spans="2:5" s="20" customFormat="1" ht="15" x14ac:dyDescent="0.25">
      <c r="B394" s="39"/>
      <c r="D394" s="37"/>
      <c r="E394" s="167"/>
    </row>
    <row r="395" spans="2:5" s="20" customFormat="1" x14ac:dyDescent="0.2">
      <c r="B395" s="36"/>
      <c r="D395" s="37"/>
      <c r="E395" s="167"/>
    </row>
    <row r="396" spans="2:5" s="20" customFormat="1" ht="15" x14ac:dyDescent="0.25">
      <c r="B396" s="39"/>
      <c r="D396" s="37"/>
      <c r="E396" s="167"/>
    </row>
    <row r="397" spans="2:5" s="20" customFormat="1" x14ac:dyDescent="0.2">
      <c r="B397" s="36"/>
      <c r="D397" s="37"/>
      <c r="E397" s="167"/>
    </row>
    <row r="398" spans="2:5" s="20" customFormat="1" x14ac:dyDescent="0.2">
      <c r="B398" s="36"/>
      <c r="D398" s="37"/>
      <c r="E398" s="167"/>
    </row>
    <row r="399" spans="2:5" s="20" customFormat="1" x14ac:dyDescent="0.2">
      <c r="B399" s="36"/>
      <c r="D399" s="37"/>
      <c r="E399" s="167"/>
    </row>
    <row r="400" spans="2:5" s="20" customFormat="1" ht="15" x14ac:dyDescent="0.25">
      <c r="B400" s="39"/>
      <c r="D400" s="37"/>
      <c r="E400" s="167"/>
    </row>
    <row r="401" spans="2:5" s="20" customFormat="1" x14ac:dyDescent="0.2">
      <c r="B401" s="36"/>
      <c r="D401" s="37"/>
      <c r="E401" s="167"/>
    </row>
    <row r="402" spans="2:5" s="20" customFormat="1" ht="15" x14ac:dyDescent="0.25">
      <c r="B402" s="38"/>
      <c r="D402" s="37"/>
      <c r="E402" s="167"/>
    </row>
    <row r="403" spans="2:5" s="20" customFormat="1" x14ac:dyDescent="0.2">
      <c r="B403" s="36"/>
      <c r="D403" s="37"/>
      <c r="E403" s="167"/>
    </row>
    <row r="404" spans="2:5" s="20" customFormat="1" x14ac:dyDescent="0.2">
      <c r="B404" s="36"/>
      <c r="D404" s="37"/>
      <c r="E404" s="167"/>
    </row>
    <row r="405" spans="2:5" s="20" customFormat="1" x14ac:dyDescent="0.2">
      <c r="B405" s="36"/>
      <c r="D405" s="37"/>
      <c r="E405" s="167"/>
    </row>
    <row r="406" spans="2:5" s="20" customFormat="1" ht="15" x14ac:dyDescent="0.25">
      <c r="B406" s="39"/>
      <c r="D406" s="37"/>
      <c r="E406" s="167"/>
    </row>
    <row r="407" spans="2:5" s="20" customFormat="1" x14ac:dyDescent="0.2">
      <c r="B407" s="36"/>
      <c r="D407" s="37"/>
      <c r="E407" s="167"/>
    </row>
    <row r="408" spans="2:5" s="20" customFormat="1" ht="15" x14ac:dyDescent="0.25">
      <c r="B408" s="38"/>
      <c r="D408" s="37"/>
      <c r="E408" s="167"/>
    </row>
    <row r="409" spans="2:5" s="20" customFormat="1" x14ac:dyDescent="0.2">
      <c r="B409" s="36"/>
      <c r="D409" s="37"/>
      <c r="E409" s="167"/>
    </row>
    <row r="410" spans="2:5" s="20" customFormat="1" x14ac:dyDescent="0.2">
      <c r="B410" s="36"/>
      <c r="D410" s="37"/>
      <c r="E410" s="167"/>
    </row>
    <row r="411" spans="2:5" s="20" customFormat="1" x14ac:dyDescent="0.2">
      <c r="B411" s="36"/>
      <c r="D411" s="37"/>
      <c r="E411" s="167"/>
    </row>
    <row r="412" spans="2:5" s="20" customFormat="1" ht="15" x14ac:dyDescent="0.25">
      <c r="B412" s="38"/>
      <c r="D412" s="37"/>
      <c r="E412" s="167"/>
    </row>
    <row r="413" spans="2:5" s="20" customFormat="1" x14ac:dyDescent="0.2">
      <c r="B413" s="36"/>
      <c r="D413" s="37"/>
      <c r="E413" s="167"/>
    </row>
    <row r="414" spans="2:5" s="20" customFormat="1" x14ac:dyDescent="0.2">
      <c r="B414" s="36"/>
      <c r="D414" s="37"/>
      <c r="E414" s="167"/>
    </row>
    <row r="415" spans="2:5" s="20" customFormat="1" x14ac:dyDescent="0.2">
      <c r="B415" s="36"/>
      <c r="D415" s="37"/>
      <c r="E415" s="167"/>
    </row>
    <row r="416" spans="2:5" s="20" customFormat="1" ht="15" x14ac:dyDescent="0.25">
      <c r="B416" s="39"/>
      <c r="D416" s="37"/>
      <c r="E416" s="167"/>
    </row>
    <row r="417" spans="2:5" s="20" customFormat="1" x14ac:dyDescent="0.2">
      <c r="B417" s="36"/>
      <c r="D417" s="37"/>
      <c r="E417" s="167"/>
    </row>
    <row r="418" spans="2:5" s="20" customFormat="1" ht="15" x14ac:dyDescent="0.25">
      <c r="B418" s="38"/>
      <c r="D418" s="37"/>
    </row>
    <row r="419" spans="2:5" s="20" customFormat="1" x14ac:dyDescent="0.2">
      <c r="B419" s="36"/>
      <c r="D419" s="37"/>
    </row>
    <row r="420" spans="2:5" s="20" customFormat="1" x14ac:dyDescent="0.2">
      <c r="B420" s="36"/>
      <c r="D420" s="37"/>
    </row>
    <row r="421" spans="2:5" s="20" customFormat="1" x14ac:dyDescent="0.2">
      <c r="B421" s="36"/>
      <c r="D421" s="37"/>
    </row>
    <row r="422" spans="2:5" s="20" customFormat="1" ht="15" x14ac:dyDescent="0.25">
      <c r="B422" s="38"/>
      <c r="D422" s="37"/>
    </row>
    <row r="423" spans="2:5" s="20" customFormat="1" x14ac:dyDescent="0.2">
      <c r="B423" s="36"/>
      <c r="D423" s="37"/>
    </row>
    <row r="424" spans="2:5" s="20" customFormat="1" x14ac:dyDescent="0.2">
      <c r="B424" s="36"/>
      <c r="D424" s="37"/>
    </row>
    <row r="425" spans="2:5" s="20" customFormat="1" x14ac:dyDescent="0.2">
      <c r="B425" s="36"/>
      <c r="D425" s="37"/>
    </row>
    <row r="426" spans="2:5" s="20" customFormat="1" ht="15" x14ac:dyDescent="0.25">
      <c r="B426" s="39"/>
      <c r="D426" s="37"/>
    </row>
    <row r="427" spans="2:5" s="20" customFormat="1" x14ac:dyDescent="0.2">
      <c r="B427" s="36"/>
      <c r="D427" s="37"/>
    </row>
    <row r="428" spans="2:5" s="20" customFormat="1" ht="15" x14ac:dyDescent="0.25">
      <c r="B428" s="39"/>
      <c r="D428" s="37"/>
    </row>
    <row r="429" spans="2:5" s="20" customFormat="1" x14ac:dyDescent="0.2">
      <c r="B429" s="36"/>
      <c r="D429" s="37"/>
    </row>
    <row r="430" spans="2:5" s="20" customFormat="1" ht="15" x14ac:dyDescent="0.25">
      <c r="B430" s="39"/>
      <c r="D430" s="37"/>
    </row>
    <row r="431" spans="2:5" s="20" customFormat="1" x14ac:dyDescent="0.2">
      <c r="B431" s="36"/>
      <c r="D431" s="37"/>
    </row>
    <row r="432" spans="2:5"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x14ac:dyDescent="0.2">
      <c r="B436" s="36"/>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x14ac:dyDescent="0.2">
      <c r="B440" s="36"/>
      <c r="D440" s="37"/>
    </row>
    <row r="441" spans="2:4" s="20" customFormat="1" x14ac:dyDescent="0.2">
      <c r="B441" s="36"/>
      <c r="D441" s="37"/>
    </row>
    <row r="442" spans="2:4" s="20" customFormat="1" ht="15" x14ac:dyDescent="0.25">
      <c r="B442" s="38"/>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9"/>
      <c r="D450" s="37"/>
    </row>
    <row r="451" spans="2:4" s="20" customFormat="1" x14ac:dyDescent="0.2">
      <c r="B451" s="36"/>
      <c r="D451" s="37"/>
    </row>
    <row r="452" spans="2:4" s="20" customFormat="1" ht="15" x14ac:dyDescent="0.25">
      <c r="B452" s="38"/>
      <c r="D452" s="37"/>
    </row>
    <row r="453" spans="2:4" s="20" customFormat="1" x14ac:dyDescent="0.2">
      <c r="B453" s="36"/>
      <c r="D453" s="37"/>
    </row>
    <row r="454" spans="2:4" s="20" customFormat="1" x14ac:dyDescent="0.2">
      <c r="B454" s="36"/>
      <c r="D454" s="37"/>
    </row>
    <row r="455" spans="2:4" s="20" customFormat="1" x14ac:dyDescent="0.2">
      <c r="B455" s="36"/>
      <c r="D455" s="37"/>
    </row>
    <row r="456" spans="2:4" s="20" customFormat="1" ht="15" x14ac:dyDescent="0.25">
      <c r="B456" s="39"/>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x14ac:dyDescent="0.2">
      <c r="B466" s="36"/>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ht="15" x14ac:dyDescent="0.25">
      <c r="B470" s="38"/>
      <c r="D470" s="37"/>
    </row>
    <row r="471" spans="2:4" s="20" customFormat="1" x14ac:dyDescent="0.2">
      <c r="B471" s="36"/>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x14ac:dyDescent="0.2">
      <c r="B475" s="36"/>
      <c r="D475" s="37"/>
    </row>
    <row r="476" spans="2:4" s="20" customFormat="1" ht="15" x14ac:dyDescent="0.25">
      <c r="B476" s="38"/>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8"/>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9"/>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ht="15" x14ac:dyDescent="0.25">
      <c r="B520" s="38"/>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ht="15" x14ac:dyDescent="0.25">
      <c r="B528" s="39"/>
      <c r="D528" s="37"/>
    </row>
    <row r="529" spans="2:4" s="20" customFormat="1" x14ac:dyDescent="0.2">
      <c r="B529" s="36"/>
      <c r="D529" s="37"/>
    </row>
    <row r="530" spans="2:4" s="20" customFormat="1" ht="15" x14ac:dyDescent="0.25">
      <c r="B530" s="38"/>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ht="15" x14ac:dyDescent="0.25">
      <c r="B534" s="39"/>
      <c r="D534" s="37"/>
    </row>
    <row r="535" spans="2:4" s="20" customFormat="1" x14ac:dyDescent="0.2">
      <c r="B535" s="36"/>
      <c r="D535" s="37"/>
    </row>
    <row r="536" spans="2:4" s="20" customFormat="1" ht="15" x14ac:dyDescent="0.25">
      <c r="B536" s="38"/>
      <c r="D536" s="37"/>
    </row>
    <row r="537" spans="2:4" s="20" customFormat="1" x14ac:dyDescent="0.2">
      <c r="B537" s="36"/>
      <c r="D537" s="37"/>
    </row>
    <row r="538" spans="2:4" s="20" customFormat="1" x14ac:dyDescent="0.2">
      <c r="B538" s="36"/>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ht="15" x14ac:dyDescent="0.25">
      <c r="B542" s="39"/>
      <c r="D542" s="37"/>
    </row>
    <row r="543" spans="2:4" s="20" customFormat="1" x14ac:dyDescent="0.2">
      <c r="B543" s="36"/>
      <c r="D543" s="37"/>
    </row>
    <row r="544" spans="2:4" s="20" customFormat="1" ht="15" x14ac:dyDescent="0.25">
      <c r="B544" s="39"/>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x14ac:dyDescent="0.2">
      <c r="B552" s="36"/>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ht="15" x14ac:dyDescent="0.25">
      <c r="B556" s="38"/>
      <c r="D556" s="37"/>
    </row>
    <row r="557" spans="2:4" s="20" customFormat="1" x14ac:dyDescent="0.2">
      <c r="B557" s="36"/>
      <c r="D557" s="37"/>
    </row>
    <row r="558" spans="2:4" s="20" customFormat="1" x14ac:dyDescent="0.2">
      <c r="B558" s="36"/>
      <c r="D558" s="37"/>
    </row>
    <row r="559" spans="2:4" s="20" customFormat="1" x14ac:dyDescent="0.2">
      <c r="B559" s="36"/>
      <c r="D559" s="37"/>
    </row>
    <row r="560" spans="2:4" s="20" customFormat="1" x14ac:dyDescent="0.2">
      <c r="B560" s="36"/>
      <c r="D560" s="37"/>
    </row>
    <row r="561" spans="2:4" s="20" customFormat="1" x14ac:dyDescent="0.2">
      <c r="B561" s="36"/>
      <c r="D561" s="37"/>
    </row>
    <row r="562" spans="2:4" s="20" customFormat="1" ht="15" x14ac:dyDescent="0.25">
      <c r="B562" s="38"/>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9"/>
      <c r="D566" s="37"/>
    </row>
    <row r="567" spans="2:4" s="20" customFormat="1" x14ac:dyDescent="0.2">
      <c r="B567" s="36"/>
      <c r="D567" s="37"/>
    </row>
    <row r="568" spans="2:4" s="20" customFormat="1" ht="15" x14ac:dyDescent="0.25">
      <c r="B568" s="38"/>
      <c r="D568" s="37"/>
    </row>
    <row r="569" spans="2:4" s="20" customFormat="1" x14ac:dyDescent="0.2">
      <c r="B569" s="36"/>
      <c r="D569" s="37"/>
    </row>
    <row r="570" spans="2:4" s="20" customFormat="1" x14ac:dyDescent="0.2">
      <c r="B570" s="36"/>
      <c r="D570" s="37"/>
    </row>
    <row r="571" spans="2:4" s="20" customFormat="1" x14ac:dyDescent="0.2">
      <c r="B571" s="36"/>
      <c r="D571" s="37"/>
    </row>
    <row r="572" spans="2:4" s="20" customFormat="1" x14ac:dyDescent="0.2">
      <c r="B572" s="36"/>
      <c r="D572" s="37"/>
    </row>
    <row r="573" spans="2:4" s="20" customFormat="1" x14ac:dyDescent="0.2">
      <c r="B573" s="36"/>
      <c r="D573" s="37"/>
    </row>
    <row r="574" spans="2:4" s="20" customFormat="1" ht="15" x14ac:dyDescent="0.25">
      <c r="B574" s="38"/>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9"/>
      <c r="D578" s="37"/>
    </row>
    <row r="579" spans="2:4" s="20" customFormat="1" x14ac:dyDescent="0.2">
      <c r="B579" s="36"/>
      <c r="D579" s="37"/>
    </row>
    <row r="580" spans="2:4" s="20" customFormat="1" ht="15" x14ac:dyDescent="0.25">
      <c r="B580" s="39"/>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x14ac:dyDescent="0.2">
      <c r="B588" s="36"/>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ht="15" x14ac:dyDescent="0.25">
      <c r="B592" s="38"/>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ht="15" x14ac:dyDescent="0.25">
      <c r="B598" s="39"/>
      <c r="D598" s="37"/>
    </row>
    <row r="599" spans="2:4" s="20" customFormat="1" x14ac:dyDescent="0.2">
      <c r="B599" s="36"/>
      <c r="D599" s="37"/>
    </row>
    <row r="600" spans="2:4" s="20" customFormat="1" ht="15" x14ac:dyDescent="0.25">
      <c r="B600" s="38"/>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ht="15" x14ac:dyDescent="0.25">
      <c r="B606" s="39"/>
      <c r="D606" s="37"/>
    </row>
    <row r="607" spans="2:4" s="20" customFormat="1" x14ac:dyDescent="0.2">
      <c r="B607" s="36"/>
      <c r="D607" s="37"/>
    </row>
    <row r="608" spans="2:4" s="20" customFormat="1" ht="15" x14ac:dyDescent="0.25">
      <c r="B608" s="38"/>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ht="15" x14ac:dyDescent="0.25">
      <c r="B616" s="39"/>
      <c r="D616" s="37"/>
    </row>
    <row r="617" spans="2:4" s="20" customFormat="1" x14ac:dyDescent="0.2">
      <c r="B617" s="36"/>
      <c r="D617" s="37"/>
    </row>
    <row r="618" spans="2:4" s="20" customFormat="1" ht="15" x14ac:dyDescent="0.25">
      <c r="B618" s="38"/>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ht="15" x14ac:dyDescent="0.25">
      <c r="B622" s="39"/>
      <c r="D622" s="37"/>
    </row>
    <row r="623" spans="2:4" s="20" customFormat="1" x14ac:dyDescent="0.2">
      <c r="B623" s="36"/>
      <c r="D623" s="37"/>
    </row>
    <row r="624" spans="2:4" s="20" customFormat="1" ht="15" x14ac:dyDescent="0.25">
      <c r="B624" s="38"/>
      <c r="D624" s="37"/>
    </row>
    <row r="625" spans="2:4" s="20" customFormat="1" x14ac:dyDescent="0.2">
      <c r="B625" s="36"/>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ht="15" x14ac:dyDescent="0.25">
      <c r="B632" s="39"/>
      <c r="D632" s="37"/>
    </row>
    <row r="633" spans="2:4" s="20" customFormat="1" x14ac:dyDescent="0.2">
      <c r="B633" s="36"/>
      <c r="D633" s="37"/>
    </row>
    <row r="634" spans="2:4" s="20" customFormat="1" ht="15" x14ac:dyDescent="0.25">
      <c r="B634" s="38"/>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ht="15" x14ac:dyDescent="0.25">
      <c r="B644" s="39"/>
      <c r="D644" s="37"/>
    </row>
    <row r="645" spans="2:4" s="20" customFormat="1" x14ac:dyDescent="0.2">
      <c r="B645" s="36"/>
      <c r="D645" s="37"/>
    </row>
    <row r="646" spans="2:4" s="20" customFormat="1" ht="15" x14ac:dyDescent="0.25">
      <c r="B646" s="39"/>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x14ac:dyDescent="0.2">
      <c r="B654" s="36"/>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ht="15" x14ac:dyDescent="0.25">
      <c r="B658" s="38"/>
      <c r="D658" s="37"/>
    </row>
    <row r="659" spans="2:4" s="20" customFormat="1" x14ac:dyDescent="0.2">
      <c r="B659" s="36"/>
      <c r="D659" s="37"/>
    </row>
    <row r="660" spans="2:4" s="20" customFormat="1" x14ac:dyDescent="0.2">
      <c r="B660" s="36"/>
      <c r="D660" s="37"/>
    </row>
    <row r="661" spans="2:4" s="20" customFormat="1" x14ac:dyDescent="0.2">
      <c r="B661" s="36"/>
      <c r="D661" s="37"/>
    </row>
    <row r="662" spans="2:4" s="20" customFormat="1" ht="15" x14ac:dyDescent="0.25">
      <c r="B662" s="39"/>
      <c r="D662" s="37"/>
    </row>
    <row r="663" spans="2:4" s="20" customFormat="1" x14ac:dyDescent="0.2">
      <c r="B663" s="36"/>
      <c r="D663" s="37"/>
    </row>
    <row r="664" spans="2:4" s="20" customFormat="1" ht="15" x14ac:dyDescent="0.25">
      <c r="B664" s="38"/>
      <c r="D664" s="37"/>
    </row>
    <row r="665" spans="2:4" s="20" customFormat="1" x14ac:dyDescent="0.2">
      <c r="B665" s="36"/>
      <c r="D665" s="37"/>
    </row>
    <row r="666" spans="2:4" s="20" customFormat="1" x14ac:dyDescent="0.2">
      <c r="B666" s="36"/>
      <c r="D666" s="37"/>
    </row>
    <row r="667" spans="2:4" s="20" customFormat="1" x14ac:dyDescent="0.2">
      <c r="B667" s="36"/>
      <c r="D667" s="37"/>
    </row>
    <row r="668" spans="2:4" s="20" customFormat="1" ht="15" x14ac:dyDescent="0.25">
      <c r="B668" s="39"/>
      <c r="D668" s="37"/>
    </row>
    <row r="669" spans="2:4" s="20" customFormat="1" x14ac:dyDescent="0.2">
      <c r="B669" s="36"/>
      <c r="D669" s="37"/>
    </row>
    <row r="670" spans="2:4" s="20" customFormat="1" ht="15" x14ac:dyDescent="0.25">
      <c r="B670" s="38"/>
      <c r="D670" s="37"/>
    </row>
    <row r="671" spans="2:4" s="20" customFormat="1" x14ac:dyDescent="0.2">
      <c r="B671" s="36"/>
      <c r="D671" s="37"/>
    </row>
    <row r="672" spans="2:4" s="20" customFormat="1" x14ac:dyDescent="0.2">
      <c r="B672" s="36"/>
      <c r="D672" s="37"/>
    </row>
    <row r="673" spans="2:4" s="20" customFormat="1" x14ac:dyDescent="0.2">
      <c r="B673" s="36"/>
      <c r="D673" s="37"/>
    </row>
    <row r="674" spans="2:4" s="20" customFormat="1" ht="15" x14ac:dyDescent="0.25">
      <c r="B674" s="38"/>
      <c r="D674" s="37"/>
    </row>
    <row r="675" spans="2:4" s="20" customFormat="1" x14ac:dyDescent="0.2">
      <c r="B675" s="36"/>
      <c r="D675" s="37"/>
    </row>
    <row r="676" spans="2:4" s="20" customFormat="1" x14ac:dyDescent="0.2">
      <c r="B676" s="36"/>
      <c r="D676" s="37"/>
    </row>
    <row r="677" spans="2:4" s="20" customFormat="1" x14ac:dyDescent="0.2">
      <c r="B677" s="36"/>
      <c r="D677" s="37"/>
    </row>
    <row r="678" spans="2:4" s="20" customFormat="1" ht="15" x14ac:dyDescent="0.25">
      <c r="B678" s="39"/>
      <c r="D678" s="37"/>
    </row>
    <row r="679" spans="2:4" s="20" customFormat="1" x14ac:dyDescent="0.2">
      <c r="B679" s="36"/>
      <c r="D679" s="37"/>
    </row>
    <row r="680" spans="2:4" s="20" customFormat="1" ht="15" x14ac:dyDescent="0.25">
      <c r="B680" s="38"/>
      <c r="D680" s="37"/>
    </row>
    <row r="681" spans="2:4" s="20" customFormat="1" x14ac:dyDescent="0.2">
      <c r="B681" s="36"/>
      <c r="D681" s="37"/>
    </row>
    <row r="682" spans="2:4" s="20" customFormat="1" x14ac:dyDescent="0.2">
      <c r="B682" s="36"/>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ht="15" x14ac:dyDescent="0.25">
      <c r="B686" s="39"/>
      <c r="D686" s="37"/>
    </row>
    <row r="687" spans="2:4" s="20" customFormat="1" x14ac:dyDescent="0.2">
      <c r="B687" s="36"/>
      <c r="D687" s="37"/>
    </row>
    <row r="688" spans="2:4" s="20" customFormat="1" ht="15" x14ac:dyDescent="0.25">
      <c r="B688" s="39"/>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x14ac:dyDescent="0.2">
      <c r="B696" s="36"/>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ht="15" x14ac:dyDescent="0.25">
      <c r="B704" s="38"/>
      <c r="D704" s="37"/>
    </row>
    <row r="705" spans="2:4" s="20" customFormat="1" x14ac:dyDescent="0.2">
      <c r="B705" s="36"/>
      <c r="D705" s="37"/>
    </row>
    <row r="706" spans="2:4" s="20" customFormat="1" x14ac:dyDescent="0.2">
      <c r="B706" s="36"/>
      <c r="D706" s="37"/>
    </row>
    <row r="707" spans="2:4" s="20" customFormat="1" x14ac:dyDescent="0.2">
      <c r="B707" s="36"/>
      <c r="D707" s="37"/>
    </row>
    <row r="708" spans="2:4" s="20" customFormat="1" ht="15" x14ac:dyDescent="0.25">
      <c r="B708" s="39"/>
      <c r="D708" s="37"/>
    </row>
    <row r="709" spans="2:4" s="20" customFormat="1" x14ac:dyDescent="0.2">
      <c r="B709" s="36"/>
      <c r="D709" s="37"/>
    </row>
    <row r="710" spans="2:4" s="20" customFormat="1" ht="15" x14ac:dyDescent="0.25">
      <c r="B710" s="38"/>
      <c r="D710" s="37"/>
    </row>
    <row r="711" spans="2:4" s="20" customFormat="1" x14ac:dyDescent="0.2">
      <c r="B711" s="36"/>
      <c r="D711" s="37"/>
    </row>
    <row r="712" spans="2:4" s="20" customFormat="1" x14ac:dyDescent="0.2">
      <c r="B712" s="36"/>
      <c r="D712" s="37"/>
    </row>
    <row r="713" spans="2:4" s="20" customFormat="1" x14ac:dyDescent="0.2">
      <c r="B713" s="36"/>
      <c r="D713" s="37"/>
    </row>
    <row r="714" spans="2:4" s="20" customFormat="1" x14ac:dyDescent="0.2">
      <c r="B714" s="36"/>
      <c r="D714" s="37"/>
    </row>
    <row r="715" spans="2:4" s="20" customFormat="1" x14ac:dyDescent="0.2">
      <c r="B715" s="36"/>
      <c r="D715" s="37"/>
    </row>
    <row r="716" spans="2:4" s="20" customFormat="1" ht="15" x14ac:dyDescent="0.25">
      <c r="B716" s="39"/>
      <c r="D716" s="37"/>
    </row>
    <row r="717" spans="2:4" s="20" customFormat="1" ht="15" x14ac:dyDescent="0.25">
      <c r="B717" s="39"/>
      <c r="D717" s="37"/>
    </row>
    <row r="718" spans="2:4" s="20" customFormat="1" x14ac:dyDescent="0.2">
      <c r="B718" s="36"/>
      <c r="D718" s="37"/>
    </row>
    <row r="719" spans="2:4" s="20" customFormat="1" ht="15" x14ac:dyDescent="0.25">
      <c r="B719" s="39"/>
      <c r="D719" s="37"/>
    </row>
    <row r="720" spans="2:4" s="20" customFormat="1" x14ac:dyDescent="0.2">
      <c r="B720" s="36"/>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x14ac:dyDescent="0.2">
      <c r="B725" s="36"/>
      <c r="D725" s="37"/>
    </row>
    <row r="726" spans="2:4" s="20" customFormat="1" x14ac:dyDescent="0.2">
      <c r="B726" s="36"/>
      <c r="D726" s="37"/>
    </row>
    <row r="727" spans="2:4" s="20" customFormat="1" ht="15" x14ac:dyDescent="0.25">
      <c r="B727" s="39"/>
      <c r="D727" s="37"/>
    </row>
    <row r="728" spans="2:4" s="20" customFormat="1" x14ac:dyDescent="0.2">
      <c r="B728" s="36"/>
      <c r="D728" s="37"/>
    </row>
    <row r="729" spans="2:4" s="20" customFormat="1" ht="15" x14ac:dyDescent="0.25">
      <c r="B729" s="38"/>
      <c r="D729" s="37"/>
    </row>
    <row r="730" spans="2:4" s="20" customFormat="1" x14ac:dyDescent="0.2">
      <c r="B730" s="36"/>
      <c r="D730" s="37"/>
    </row>
    <row r="731" spans="2:4" s="20" customFormat="1" x14ac:dyDescent="0.2">
      <c r="B731" s="36"/>
      <c r="D731" s="37"/>
    </row>
    <row r="732" spans="2:4" s="20" customFormat="1" x14ac:dyDescent="0.2">
      <c r="B732" s="36"/>
      <c r="D732" s="37"/>
    </row>
    <row r="733" spans="2:4" s="20" customFormat="1" ht="15" x14ac:dyDescent="0.25">
      <c r="B733" s="39"/>
      <c r="D733" s="37"/>
    </row>
    <row r="734" spans="2:4" s="20" customFormat="1" x14ac:dyDescent="0.2">
      <c r="B734" s="36"/>
      <c r="D734" s="37"/>
    </row>
    <row r="735" spans="2:4" s="20" customFormat="1" ht="15" x14ac:dyDescent="0.25">
      <c r="B735" s="38"/>
      <c r="D735" s="37"/>
    </row>
    <row r="736" spans="2:4" s="20" customFormat="1" x14ac:dyDescent="0.2">
      <c r="B736" s="36"/>
      <c r="D736" s="37"/>
    </row>
    <row r="737" spans="2:4" s="20" customFormat="1" x14ac:dyDescent="0.2">
      <c r="B737" s="36"/>
      <c r="D737" s="37"/>
    </row>
    <row r="738" spans="2:4" s="20" customFormat="1" x14ac:dyDescent="0.2">
      <c r="B738" s="36"/>
      <c r="D738" s="37"/>
    </row>
    <row r="739" spans="2:4" s="20" customFormat="1" ht="15" x14ac:dyDescent="0.25">
      <c r="B739" s="39"/>
      <c r="D739" s="37"/>
    </row>
    <row r="740" spans="2:4" s="20" customFormat="1" x14ac:dyDescent="0.2">
      <c r="B740" s="36"/>
      <c r="D740" s="37"/>
    </row>
    <row r="741" spans="2:4" s="20" customFormat="1" ht="15" x14ac:dyDescent="0.25">
      <c r="B741" s="38"/>
      <c r="D741" s="37"/>
    </row>
    <row r="742" spans="2:4" s="20" customFormat="1" x14ac:dyDescent="0.2">
      <c r="B742" s="36"/>
      <c r="D742" s="37"/>
    </row>
    <row r="743" spans="2:4" s="20" customFormat="1" x14ac:dyDescent="0.2">
      <c r="B743" s="36"/>
      <c r="D743" s="37"/>
    </row>
    <row r="744" spans="2:4" s="20" customFormat="1" x14ac:dyDescent="0.2">
      <c r="B744" s="36"/>
      <c r="D744" s="37"/>
    </row>
    <row r="745" spans="2:4" s="20" customFormat="1" x14ac:dyDescent="0.2">
      <c r="B745" s="36"/>
      <c r="D745" s="37"/>
    </row>
    <row r="746" spans="2:4" s="20" customFormat="1" x14ac:dyDescent="0.2">
      <c r="B746" s="36"/>
      <c r="D746" s="37"/>
    </row>
    <row r="747" spans="2:4" s="20" customFormat="1" ht="15" x14ac:dyDescent="0.25">
      <c r="B747" s="39"/>
      <c r="D747" s="37"/>
    </row>
    <row r="748" spans="2:4" s="20" customFormat="1" x14ac:dyDescent="0.2">
      <c r="B748" s="36"/>
      <c r="D748" s="37"/>
    </row>
    <row r="749" spans="2:4" s="20" customFormat="1" ht="15" x14ac:dyDescent="0.25">
      <c r="B749" s="39"/>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x14ac:dyDescent="0.2">
      <c r="B757" s="36"/>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ht="15" x14ac:dyDescent="0.25">
      <c r="B761" s="38"/>
      <c r="D761" s="37"/>
    </row>
    <row r="762" spans="2:4" s="20" customFormat="1" x14ac:dyDescent="0.2">
      <c r="B762" s="36"/>
      <c r="D762" s="37"/>
    </row>
    <row r="763" spans="2:4" s="20" customFormat="1" x14ac:dyDescent="0.2">
      <c r="B763" s="36"/>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9"/>
      <c r="D781" s="37"/>
    </row>
    <row r="782" spans="2:4" s="20" customFormat="1" x14ac:dyDescent="0.2">
      <c r="B782" s="36"/>
      <c r="D782" s="37"/>
    </row>
    <row r="783" spans="2:4" s="20" customFormat="1" ht="15" x14ac:dyDescent="0.25">
      <c r="B783" s="38"/>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ht="15" x14ac:dyDescent="0.25">
      <c r="B799" s="39"/>
      <c r="D799" s="37"/>
    </row>
    <row r="800" spans="2:4" s="20" customFormat="1" x14ac:dyDescent="0.2">
      <c r="B800" s="36"/>
      <c r="D800" s="37"/>
    </row>
    <row r="801" spans="2:4" s="20" customFormat="1" ht="15" x14ac:dyDescent="0.25">
      <c r="B801" s="38"/>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ht="15" x14ac:dyDescent="0.25">
      <c r="B805" s="38"/>
      <c r="D805" s="37"/>
    </row>
    <row r="806" spans="2:4" s="20" customFormat="1" x14ac:dyDescent="0.2">
      <c r="B806" s="36"/>
      <c r="D806" s="37"/>
    </row>
    <row r="807" spans="2:4" s="20" customFormat="1" x14ac:dyDescent="0.2">
      <c r="B807" s="36"/>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9"/>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9"/>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ht="15" x14ac:dyDescent="0.25">
      <c r="B823" s="39"/>
      <c r="D823" s="37"/>
    </row>
    <row r="824" spans="2:4" s="20" customFormat="1" x14ac:dyDescent="0.2">
      <c r="B824" s="36"/>
      <c r="D824" s="37"/>
    </row>
    <row r="825" spans="2:4" s="20" customFormat="1" ht="15" x14ac:dyDescent="0.25">
      <c r="B825" s="38"/>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ht="15" x14ac:dyDescent="0.25">
      <c r="B839" s="39"/>
      <c r="D839" s="37"/>
    </row>
    <row r="840" spans="2:4" s="20" customFormat="1" x14ac:dyDescent="0.2">
      <c r="B840" s="36"/>
      <c r="D840" s="37"/>
    </row>
    <row r="841" spans="2:4" s="20" customFormat="1" ht="15" x14ac:dyDescent="0.25">
      <c r="B841" s="38"/>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ht="15" x14ac:dyDescent="0.25">
      <c r="B849" s="38"/>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ht="15" x14ac:dyDescent="0.25">
      <c r="B875" s="38"/>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ht="15" x14ac:dyDescent="0.25">
      <c r="B879" s="39"/>
      <c r="D879" s="37"/>
    </row>
    <row r="880" spans="2:4" s="20" customFormat="1" x14ac:dyDescent="0.2">
      <c r="B880" s="36"/>
      <c r="D880" s="37"/>
    </row>
    <row r="881" spans="2:4" s="20" customFormat="1" ht="15" x14ac:dyDescent="0.25">
      <c r="B881" s="38"/>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ht="15" x14ac:dyDescent="0.25">
      <c r="B895" s="38"/>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ht="15" x14ac:dyDescent="0.25">
      <c r="B903" s="38"/>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ht="15" x14ac:dyDescent="0.25">
      <c r="B907" s="39"/>
      <c r="D907" s="37"/>
    </row>
    <row r="908" spans="2:4" s="20" customFormat="1" x14ac:dyDescent="0.2">
      <c r="B908" s="36"/>
      <c r="D908" s="37"/>
    </row>
    <row r="909" spans="2:4" s="20" customFormat="1" ht="15" x14ac:dyDescent="0.25">
      <c r="B909" s="38"/>
      <c r="D909" s="37"/>
    </row>
    <row r="910" spans="2:4" s="20" customFormat="1" x14ac:dyDescent="0.2">
      <c r="B910" s="36"/>
      <c r="D910" s="37"/>
    </row>
    <row r="911" spans="2:4" s="20" customFormat="1" x14ac:dyDescent="0.2">
      <c r="B911" s="36"/>
      <c r="D911" s="37"/>
    </row>
    <row r="912" spans="2:4" s="20" customFormat="1" x14ac:dyDescent="0.2">
      <c r="B912" s="36"/>
      <c r="D912" s="37"/>
    </row>
    <row r="913" spans="2:4" s="20" customFormat="1" ht="15" x14ac:dyDescent="0.25">
      <c r="B913" s="39"/>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ht="15" x14ac:dyDescent="0.25">
      <c r="B917" s="38"/>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9"/>
      <c r="D921" s="37"/>
    </row>
    <row r="922" spans="2:4" s="20" customFormat="1" x14ac:dyDescent="0.2">
      <c r="B922" s="36"/>
      <c r="D922" s="37"/>
    </row>
    <row r="923" spans="2:4" s="20" customFormat="1" ht="15" x14ac:dyDescent="0.25">
      <c r="B923" s="39"/>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x14ac:dyDescent="0.2">
      <c r="B931" s="36"/>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ht="15" x14ac:dyDescent="0.25">
      <c r="B935" s="38"/>
      <c r="D935" s="37"/>
    </row>
    <row r="936" spans="2:4" s="20" customFormat="1" x14ac:dyDescent="0.2">
      <c r="B936" s="36"/>
      <c r="D936" s="37"/>
    </row>
    <row r="937" spans="2:4" s="20" customFormat="1" x14ac:dyDescent="0.2">
      <c r="B937" s="36"/>
      <c r="D937" s="37"/>
    </row>
    <row r="938" spans="2:4" s="20" customFormat="1" x14ac:dyDescent="0.2">
      <c r="B938" s="36"/>
      <c r="D938" s="37"/>
    </row>
    <row r="939" spans="2:4" s="20" customFormat="1" ht="15" x14ac:dyDescent="0.25">
      <c r="B939" s="38"/>
      <c r="D939" s="37"/>
    </row>
    <row r="940" spans="2:4" s="20" customFormat="1" x14ac:dyDescent="0.2">
      <c r="B940" s="36"/>
      <c r="D940" s="37"/>
    </row>
    <row r="941" spans="2:4" s="20" customFormat="1" x14ac:dyDescent="0.2">
      <c r="B941" s="36"/>
      <c r="D941" s="37"/>
    </row>
    <row r="942" spans="2:4" s="20" customFormat="1" x14ac:dyDescent="0.2">
      <c r="B942" s="36"/>
      <c r="D942" s="37"/>
    </row>
    <row r="943" spans="2:4" s="20" customFormat="1" ht="15" x14ac:dyDescent="0.25">
      <c r="B943" s="39"/>
      <c r="D943" s="37"/>
    </row>
    <row r="944" spans="2:4" s="20" customFormat="1" x14ac:dyDescent="0.2">
      <c r="B944" s="36"/>
      <c r="D944" s="37"/>
    </row>
    <row r="945" spans="2:4" s="20" customFormat="1" ht="15" x14ac:dyDescent="0.25">
      <c r="B945" s="38"/>
      <c r="D945" s="37"/>
    </row>
    <row r="946" spans="2:4" s="20" customFormat="1" x14ac:dyDescent="0.2">
      <c r="B946" s="36"/>
      <c r="D946" s="37"/>
    </row>
    <row r="947" spans="2:4" s="20" customFormat="1" x14ac:dyDescent="0.2">
      <c r="B947" s="36"/>
      <c r="D947" s="37"/>
    </row>
    <row r="948" spans="2:4" s="20" customFormat="1" x14ac:dyDescent="0.2">
      <c r="B948" s="36"/>
      <c r="D948" s="37"/>
    </row>
    <row r="949" spans="2:4" s="20" customFormat="1" ht="15" x14ac:dyDescent="0.25">
      <c r="B949" s="39"/>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x14ac:dyDescent="0.2">
      <c r="B959" s="36"/>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x14ac:dyDescent="0.2">
      <c r="B963" s="36"/>
      <c r="D963" s="37"/>
    </row>
    <row r="964" spans="2:4" s="20" customFormat="1" x14ac:dyDescent="0.2">
      <c r="B964" s="36"/>
      <c r="D964" s="37"/>
    </row>
    <row r="965" spans="2:4" s="20" customFormat="1" ht="15" x14ac:dyDescent="0.25">
      <c r="B965" s="38"/>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x14ac:dyDescent="0.2">
      <c r="B969" s="36"/>
      <c r="D969" s="37"/>
    </row>
    <row r="970" spans="2:4" s="20" customFormat="1" x14ac:dyDescent="0.2">
      <c r="B970" s="36"/>
      <c r="D970" s="37"/>
    </row>
    <row r="971" spans="2:4" s="20" customFormat="1" ht="15" x14ac:dyDescent="0.25">
      <c r="B971" s="39"/>
      <c r="D971" s="37"/>
    </row>
    <row r="972" spans="2:4" s="20" customFormat="1" x14ac:dyDescent="0.2">
      <c r="B972" s="36"/>
      <c r="D972" s="37"/>
    </row>
    <row r="973" spans="2:4" s="20" customFormat="1" ht="15" x14ac:dyDescent="0.25">
      <c r="B973" s="38"/>
      <c r="D973" s="37"/>
    </row>
    <row r="974" spans="2:4" s="20" customFormat="1" x14ac:dyDescent="0.2">
      <c r="B974" s="36"/>
      <c r="D974" s="37"/>
    </row>
    <row r="975" spans="2:4" s="20" customFormat="1" x14ac:dyDescent="0.2">
      <c r="B975" s="36"/>
      <c r="D975" s="37"/>
    </row>
    <row r="976" spans="2:4" s="20" customFormat="1" x14ac:dyDescent="0.2">
      <c r="B976" s="36"/>
      <c r="D976" s="37"/>
    </row>
    <row r="977" spans="2:4" s="20" customFormat="1" ht="15" x14ac:dyDescent="0.25">
      <c r="B977" s="39"/>
      <c r="D977" s="37"/>
    </row>
    <row r="978" spans="2:4" s="20" customFormat="1" x14ac:dyDescent="0.2">
      <c r="B978" s="36"/>
      <c r="D978" s="37"/>
    </row>
    <row r="979" spans="2:4" s="20" customFormat="1" ht="15" x14ac:dyDescent="0.25">
      <c r="B979" s="38"/>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ht="15" x14ac:dyDescent="0.25">
      <c r="B985" s="39"/>
      <c r="D985" s="37"/>
    </row>
    <row r="986" spans="2:4" s="20" customFormat="1" x14ac:dyDescent="0.2">
      <c r="B986" s="36"/>
      <c r="D986" s="37"/>
    </row>
    <row r="987" spans="2:4" s="20" customFormat="1" ht="15" x14ac:dyDescent="0.25">
      <c r="B987" s="38"/>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ht="15" x14ac:dyDescent="0.25">
      <c r="B993" s="38"/>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ht="15" x14ac:dyDescent="0.25">
      <c r="B1001" s="39"/>
      <c r="D1001" s="37"/>
    </row>
    <row r="1002" spans="2:4" s="20" customFormat="1" x14ac:dyDescent="0.2">
      <c r="B1002" s="36"/>
      <c r="D1002" s="37"/>
    </row>
    <row r="1003" spans="2:4" s="20" customFormat="1" ht="15" x14ac:dyDescent="0.25">
      <c r="B1003" s="38"/>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ht="15" x14ac:dyDescent="0.25">
      <c r="B1007" s="38"/>
      <c r="D1007" s="37"/>
    </row>
    <row r="1008" spans="2:4" s="20" customFormat="1" x14ac:dyDescent="0.2">
      <c r="B1008" s="36"/>
      <c r="D1008" s="37"/>
    </row>
    <row r="1009" spans="2:5" s="20" customFormat="1" x14ac:dyDescent="0.2">
      <c r="B1009" s="36"/>
      <c r="D1009" s="37"/>
    </row>
    <row r="1010" spans="2:5" s="20" customFormat="1" x14ac:dyDescent="0.2">
      <c r="B1010" s="36"/>
      <c r="D1010" s="37"/>
    </row>
    <row r="1011" spans="2:5" s="20" customFormat="1" ht="15" x14ac:dyDescent="0.25">
      <c r="B1011" s="39"/>
      <c r="D1011" s="37"/>
    </row>
    <row r="1012" spans="2:5" s="20" customFormat="1" x14ac:dyDescent="0.2">
      <c r="B1012" s="36"/>
      <c r="D1012" s="37"/>
    </row>
    <row r="1013" spans="2:5" s="20" customFormat="1" ht="15" x14ac:dyDescent="0.25">
      <c r="B1013" s="39"/>
      <c r="D1013" s="37"/>
    </row>
    <row r="1014" spans="2:5" s="20" customFormat="1" x14ac:dyDescent="0.2">
      <c r="B1014" s="36"/>
      <c r="D1014" s="37"/>
    </row>
    <row r="1015" spans="2:5" s="20" customFormat="1" ht="15" x14ac:dyDescent="0.25">
      <c r="B1015" s="39"/>
      <c r="D1015" s="37"/>
    </row>
    <row r="1016" spans="2:5" s="20" customFormat="1" x14ac:dyDescent="0.2">
      <c r="B1016" s="36"/>
      <c r="D1016" s="37"/>
    </row>
    <row r="1017" spans="2:5" s="20" customFormat="1" ht="15" x14ac:dyDescent="0.25">
      <c r="B1017" s="39"/>
      <c r="D1017" s="37"/>
    </row>
    <row r="1018" spans="2:5" s="20" customFormat="1" x14ac:dyDescent="0.2">
      <c r="B1018" s="36"/>
      <c r="D1018" s="37"/>
    </row>
    <row r="1019" spans="2:5" s="20" customFormat="1" ht="15" x14ac:dyDescent="0.25">
      <c r="B1019" s="38"/>
      <c r="D1019" s="37"/>
    </row>
    <row r="1020" spans="2:5" s="20" customFormat="1" x14ac:dyDescent="0.2">
      <c r="B1020" s="36"/>
      <c r="D1020" s="37"/>
    </row>
    <row r="1021" spans="2:5" s="20" customFormat="1" x14ac:dyDescent="0.2">
      <c r="B1021" s="40"/>
      <c r="C1021" s="41"/>
      <c r="D1021" s="42"/>
      <c r="E1021" s="43"/>
    </row>
    <row r="1022" spans="2:5" s="20" customFormat="1" x14ac:dyDescent="0.2">
      <c r="B1022" s="36"/>
      <c r="D1022" s="37"/>
    </row>
    <row r="1023" spans="2:5" s="20" customFormat="1" x14ac:dyDescent="0.2">
      <c r="B1023" s="36"/>
      <c r="D1023" s="44"/>
    </row>
    <row r="1024" spans="2:5" s="20" customFormat="1" x14ac:dyDescent="0.2">
      <c r="B1024" s="36"/>
      <c r="D1024" s="37"/>
    </row>
    <row r="1025" spans="2:5" s="20" customFormat="1" x14ac:dyDescent="0.2">
      <c r="B1025" s="36"/>
      <c r="D1025" s="44"/>
    </row>
    <row r="1026" spans="2:5" s="20" customFormat="1" x14ac:dyDescent="0.2">
      <c r="B1026" s="36"/>
      <c r="D1026" s="37"/>
    </row>
    <row r="1027" spans="2:5" s="20" customFormat="1" ht="15" x14ac:dyDescent="0.25">
      <c r="B1027" s="39"/>
      <c r="D1027" s="37"/>
    </row>
    <row r="1028" spans="2:5" s="20" customFormat="1" x14ac:dyDescent="0.2">
      <c r="B1028" s="45"/>
      <c r="C1028" s="46"/>
      <c r="D1028" s="47"/>
      <c r="E1028" s="47"/>
    </row>
    <row r="1029" spans="2:5" s="20" customFormat="1" x14ac:dyDescent="0.2">
      <c r="B1029" s="36"/>
      <c r="D1029" s="37"/>
      <c r="E1029" s="37"/>
    </row>
    <row r="1030" spans="2:5" s="20" customFormat="1" x14ac:dyDescent="0.2">
      <c r="B1030" s="36"/>
      <c r="D1030" s="44"/>
    </row>
    <row r="1031" spans="2:5" s="20" customFormat="1" x14ac:dyDescent="0.2">
      <c r="B1031" s="36"/>
      <c r="D1031" s="37"/>
    </row>
    <row r="1032" spans="2:5" s="20" customFormat="1" x14ac:dyDescent="0.2">
      <c r="B1032" s="36"/>
      <c r="D1032" s="44"/>
    </row>
    <row r="1033" spans="2:5" s="20" customFormat="1" x14ac:dyDescent="0.2">
      <c r="B1033" s="36"/>
      <c r="D1033" s="37"/>
    </row>
    <row r="1034" spans="2:5" s="20" customFormat="1" ht="15" x14ac:dyDescent="0.25">
      <c r="B1034" s="39"/>
      <c r="D1034" s="37"/>
    </row>
    <row r="1035" spans="2:5" s="20" customFormat="1" x14ac:dyDescent="0.2">
      <c r="B1035" s="36"/>
      <c r="D1035" s="37"/>
    </row>
    <row r="1036" spans="2:5" s="20" customFormat="1" x14ac:dyDescent="0.2">
      <c r="B1036" s="45"/>
      <c r="C1036" s="46"/>
      <c r="D1036" s="47"/>
      <c r="E1036" s="46"/>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x14ac:dyDescent="0.2">
      <c r="B1040" s="36"/>
      <c r="D1040" s="44"/>
    </row>
    <row r="1041" spans="2:5" s="20" customFormat="1" x14ac:dyDescent="0.2">
      <c r="B1041" s="36"/>
      <c r="D1041" s="37"/>
    </row>
    <row r="1042" spans="2:5" s="20" customFormat="1" ht="15" x14ac:dyDescent="0.25">
      <c r="B1042" s="39"/>
      <c r="D1042" s="37"/>
    </row>
    <row r="1043" spans="2:5" s="20" customFormat="1" x14ac:dyDescent="0.2">
      <c r="B1043" s="45"/>
      <c r="C1043" s="46"/>
      <c r="D1043" s="47"/>
      <c r="E1043" s="46"/>
    </row>
    <row r="1044" spans="2:5" s="20" customFormat="1" x14ac:dyDescent="0.2">
      <c r="B1044" s="36"/>
      <c r="D1044" s="37"/>
    </row>
    <row r="1045" spans="2:5" s="20" customFormat="1" x14ac:dyDescent="0.2">
      <c r="B1045" s="36"/>
      <c r="D1045" s="44"/>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ht="15" x14ac:dyDescent="0.25">
      <c r="B1049" s="39"/>
      <c r="D1049" s="37"/>
    </row>
    <row r="1050" spans="2:5" s="20" customFormat="1" x14ac:dyDescent="0.2">
      <c r="B1050" s="36"/>
      <c r="D1050" s="37"/>
    </row>
    <row r="1051" spans="2:5" s="20" customFormat="1" x14ac:dyDescent="0.2">
      <c r="B1051" s="36"/>
      <c r="D1051" s="37"/>
    </row>
    <row r="1052" spans="2:5" s="20" customFormat="1" x14ac:dyDescent="0.2">
      <c r="B1052" s="36"/>
      <c r="D1052" s="37"/>
    </row>
    <row r="1053" spans="2:5" s="20" customFormat="1" x14ac:dyDescent="0.2">
      <c r="B1053" s="36"/>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ht="15" x14ac:dyDescent="0.25">
      <c r="B1087" s="39"/>
      <c r="D1087" s="37"/>
    </row>
    <row r="1088" spans="2:4" s="20" customFormat="1" x14ac:dyDescent="0.2">
      <c r="B1088" s="36"/>
      <c r="D1088" s="37"/>
    </row>
    <row r="1089" spans="2:5" s="20" customFormat="1" x14ac:dyDescent="0.2">
      <c r="B1089" s="40"/>
      <c r="C1089" s="41"/>
      <c r="D1089" s="42"/>
      <c r="E1089" s="41"/>
    </row>
    <row r="1090" spans="2:5" s="20" customFormat="1" x14ac:dyDescent="0.2">
      <c r="B1090" s="36"/>
      <c r="D1090" s="37"/>
    </row>
    <row r="1091" spans="2:5" s="20" customFormat="1" x14ac:dyDescent="0.2">
      <c r="B1091" s="36"/>
      <c r="D1091" s="37"/>
    </row>
    <row r="1092" spans="2:5" s="20" customFormat="1" x14ac:dyDescent="0.2">
      <c r="B1092" s="36"/>
      <c r="D1092" s="37"/>
    </row>
    <row r="1093" spans="2:5" s="20" customFormat="1" x14ac:dyDescent="0.2">
      <c r="B1093" s="40"/>
      <c r="C1093" s="41"/>
      <c r="D1093" s="42"/>
      <c r="E1093" s="41"/>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55" max="5" man="1"/>
    <brk id="117" max="5" man="1"/>
    <brk id="170" max="16383" man="1"/>
    <brk id="178" max="16383" man="1"/>
    <brk id="195" max="16383" man="1"/>
    <brk id="223" max="5" man="1"/>
    <brk id="246" max="16383" man="1"/>
    <brk id="275" max="16383" man="1"/>
    <brk id="303" max="5" man="1"/>
    <brk id="339" max="5" man="1"/>
    <brk id="376" max="5" man="1"/>
    <brk id="389" max="16383" man="1"/>
    <brk id="415" max="16383" man="1"/>
    <brk id="426" max="16383" man="1"/>
    <brk id="449" max="16383" man="1"/>
    <brk id="456" max="16383" man="1"/>
    <brk id="479" max="16383" man="1"/>
    <brk id="494" max="16383" man="1"/>
    <brk id="508" max="16383" man="1"/>
    <brk id="517" max="16383" man="1"/>
    <brk id="533" max="16383" man="1"/>
    <brk id="542" max="16383" man="1"/>
    <brk id="570" max="16383" man="1"/>
    <brk id="578" max="16383" man="1"/>
    <brk id="607" max="16383" man="1"/>
    <brk id="644" max="16383" man="1"/>
    <brk id="664" max="16383" man="1"/>
    <brk id="666" max="16383" man="1"/>
    <brk id="673" max="16383" man="1"/>
    <brk id="686" max="16383" man="1"/>
    <brk id="716" max="16383" man="1"/>
    <brk id="747" max="16383" man="1"/>
    <brk id="772" max="16383" man="1"/>
    <brk id="776" max="16383" man="1"/>
    <brk id="800" max="16383" man="1"/>
    <brk id="831" max="16383" man="1"/>
    <brk id="838" max="16383" man="1"/>
    <brk id="866" max="16383" man="1"/>
    <brk id="908" max="16383" man="1"/>
    <brk id="921" max="16383" man="1"/>
    <brk id="949" max="16383" man="1"/>
    <brk id="976" max="16383" man="1"/>
    <brk id="984" max="16383" man="1"/>
    <brk id="1011" max="16383" man="1"/>
    <brk id="104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270"/>
  <sheetViews>
    <sheetView view="pageBreakPreview" zoomScaleNormal="100" zoomScaleSheetLayoutView="100" zoomScalePageLayoutView="85" workbookViewId="0">
      <selection activeCell="H338" sqref="H338"/>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ht="28.5" x14ac:dyDescent="0.2">
      <c r="A1" s="8" t="s">
        <v>20</v>
      </c>
      <c r="B1" s="4"/>
      <c r="C1" s="9" t="s">
        <v>22</v>
      </c>
      <c r="D1" s="5" t="s">
        <v>21</v>
      </c>
      <c r="E1" s="10" t="s">
        <v>23</v>
      </c>
      <c r="F1" s="339" t="s">
        <v>24</v>
      </c>
    </row>
    <row r="2" spans="1:6" ht="11.25" customHeight="1" x14ac:dyDescent="0.2">
      <c r="A2" s="3"/>
      <c r="B2" s="4"/>
      <c r="C2" s="3"/>
      <c r="D2" s="5"/>
      <c r="E2" s="6"/>
      <c r="F2" s="82"/>
    </row>
    <row r="3" spans="1:6" ht="15" x14ac:dyDescent="0.25">
      <c r="A3" s="3"/>
      <c r="B3" s="50" t="s">
        <v>1</v>
      </c>
      <c r="C3" s="3"/>
      <c r="D3" s="5"/>
      <c r="E3" s="6"/>
      <c r="F3" s="82"/>
    </row>
    <row r="4" spans="1:6" ht="11.25" customHeight="1" x14ac:dyDescent="0.2">
      <c r="A4" s="3"/>
      <c r="B4" s="4"/>
      <c r="C4" s="3"/>
      <c r="D4" s="5"/>
      <c r="E4" s="6"/>
      <c r="F4" s="82"/>
    </row>
    <row r="5" spans="1:6" ht="15" x14ac:dyDescent="0.25">
      <c r="A5" s="3"/>
      <c r="B5" s="50" t="s">
        <v>305</v>
      </c>
      <c r="C5" s="3"/>
      <c r="D5" s="5"/>
      <c r="E5" s="6"/>
      <c r="F5" s="82"/>
    </row>
    <row r="6" spans="1:6" ht="11.25" customHeight="1" x14ac:dyDescent="0.2">
      <c r="A6" s="3"/>
      <c r="B6" s="4"/>
      <c r="C6" s="9"/>
      <c r="D6" s="5"/>
      <c r="E6" s="6"/>
      <c r="F6" s="82"/>
    </row>
    <row r="7" spans="1:6" ht="15" x14ac:dyDescent="0.25">
      <c r="A7" s="3"/>
      <c r="B7" s="51" t="s">
        <v>402</v>
      </c>
      <c r="C7" s="9"/>
      <c r="D7" s="5"/>
      <c r="E7" s="6"/>
      <c r="F7" s="82"/>
    </row>
    <row r="8" spans="1:6" ht="11.25" customHeight="1" x14ac:dyDescent="0.25">
      <c r="A8" s="3"/>
      <c r="B8" s="51"/>
      <c r="C8" s="9"/>
      <c r="D8" s="5"/>
      <c r="E8" s="6"/>
      <c r="F8" s="82"/>
    </row>
    <row r="9" spans="1:6" ht="75" x14ac:dyDescent="0.25">
      <c r="A9" s="3"/>
      <c r="B9" s="50" t="s">
        <v>31</v>
      </c>
      <c r="C9" s="9"/>
      <c r="D9" s="5"/>
      <c r="E9" s="167"/>
      <c r="F9" s="11"/>
    </row>
    <row r="10" spans="1:6" ht="11.25" customHeight="1" x14ac:dyDescent="0.25">
      <c r="A10" s="3"/>
      <c r="B10" s="38"/>
      <c r="C10" s="9"/>
      <c r="D10" s="5"/>
      <c r="E10" s="167"/>
      <c r="F10" s="11"/>
    </row>
    <row r="11" spans="1:6" ht="15" x14ac:dyDescent="0.25">
      <c r="A11" s="3"/>
      <c r="B11" s="38" t="s">
        <v>4</v>
      </c>
      <c r="C11" s="9"/>
      <c r="D11" s="5"/>
      <c r="E11" s="167"/>
      <c r="F11" s="11"/>
    </row>
    <row r="12" spans="1:6" ht="11.25" customHeight="1" x14ac:dyDescent="0.25">
      <c r="A12" s="3"/>
      <c r="B12" s="38"/>
      <c r="C12" s="9"/>
      <c r="D12" s="5"/>
      <c r="E12" s="167"/>
      <c r="F12" s="11"/>
    </row>
    <row r="13" spans="1:6" ht="15" x14ac:dyDescent="0.2">
      <c r="A13" s="3"/>
      <c r="B13" s="75" t="s">
        <v>353</v>
      </c>
      <c r="C13" s="243"/>
      <c r="D13" s="244"/>
      <c r="E13" s="169"/>
      <c r="F13" s="341"/>
    </row>
    <row r="14" spans="1:6" ht="15" x14ac:dyDescent="0.2">
      <c r="A14" s="3"/>
      <c r="B14" s="75" t="s">
        <v>354</v>
      </c>
      <c r="C14" s="243"/>
      <c r="D14" s="16"/>
      <c r="E14" s="24"/>
      <c r="F14" s="341"/>
    </row>
    <row r="15" spans="1:6" ht="11.25" customHeight="1" x14ac:dyDescent="0.2">
      <c r="A15" s="3"/>
      <c r="B15" s="75"/>
      <c r="C15" s="16"/>
      <c r="D15" s="23"/>
      <c r="E15" s="24"/>
      <c r="F15" s="341"/>
    </row>
    <row r="16" spans="1:6" x14ac:dyDescent="0.2">
      <c r="A16" s="71">
        <v>1</v>
      </c>
      <c r="B16" s="67" t="s">
        <v>351</v>
      </c>
      <c r="C16" s="68" t="s">
        <v>65</v>
      </c>
      <c r="D16" s="114"/>
      <c r="E16" s="125"/>
      <c r="F16" s="349">
        <f>D16*E16</f>
        <v>0</v>
      </c>
    </row>
    <row r="17" spans="1:6" ht="11.25" customHeight="1" x14ac:dyDescent="0.2">
      <c r="A17" s="71"/>
      <c r="B17" s="67"/>
      <c r="C17" s="68"/>
      <c r="D17" s="114"/>
      <c r="E17" s="125"/>
      <c r="F17" s="349"/>
    </row>
    <row r="18" spans="1:6" ht="71.25" x14ac:dyDescent="0.2">
      <c r="A18" s="71">
        <v>2</v>
      </c>
      <c r="B18" s="67" t="s">
        <v>306</v>
      </c>
      <c r="C18" s="72" t="s">
        <v>64</v>
      </c>
      <c r="D18" s="153"/>
      <c r="E18" s="63"/>
      <c r="F18" s="350">
        <f>D18*E18</f>
        <v>0</v>
      </c>
    </row>
    <row r="19" spans="1:6" ht="11.25" customHeight="1" x14ac:dyDescent="0.2">
      <c r="A19" s="71"/>
      <c r="B19" s="67"/>
      <c r="C19" s="69"/>
      <c r="D19" s="152"/>
      <c r="E19" s="24"/>
      <c r="F19" s="341"/>
    </row>
    <row r="20" spans="1:6" x14ac:dyDescent="0.2">
      <c r="A20" s="71">
        <v>3</v>
      </c>
      <c r="B20" s="67" t="s">
        <v>307</v>
      </c>
      <c r="C20" s="68" t="s">
        <v>65</v>
      </c>
      <c r="D20" s="114"/>
      <c r="E20" s="125"/>
      <c r="F20" s="350">
        <f>D20*E20</f>
        <v>0</v>
      </c>
    </row>
    <row r="21" spans="1:6" ht="11.25" customHeight="1" x14ac:dyDescent="0.2">
      <c r="A21" s="71"/>
      <c r="B21" s="67"/>
      <c r="C21" s="68"/>
      <c r="D21" s="114"/>
      <c r="E21" s="125"/>
      <c r="F21" s="349"/>
    </row>
    <row r="22" spans="1:6" ht="30" x14ac:dyDescent="0.2">
      <c r="A22" s="71"/>
      <c r="B22" s="66" t="s">
        <v>308</v>
      </c>
      <c r="C22" s="69"/>
      <c r="D22" s="152"/>
      <c r="E22" s="24"/>
      <c r="F22" s="341"/>
    </row>
    <row r="23" spans="1:6" ht="11.25" customHeight="1" x14ac:dyDescent="0.2">
      <c r="A23" s="71"/>
      <c r="B23" s="66"/>
      <c r="C23" s="69"/>
      <c r="D23" s="152"/>
      <c r="E23" s="24"/>
      <c r="F23" s="341"/>
    </row>
    <row r="24" spans="1:6" ht="15" customHeight="1" x14ac:dyDescent="0.2">
      <c r="A24" s="71">
        <v>4</v>
      </c>
      <c r="B24" s="67" t="s">
        <v>67</v>
      </c>
      <c r="C24" s="68" t="s">
        <v>65</v>
      </c>
      <c r="D24" s="114"/>
      <c r="E24" s="125"/>
      <c r="F24" s="350">
        <f>D24*E24</f>
        <v>0</v>
      </c>
    </row>
    <row r="25" spans="1:6" ht="11.25" customHeight="1" x14ac:dyDescent="0.2">
      <c r="A25" s="71"/>
      <c r="B25" s="67"/>
      <c r="C25" s="68"/>
      <c r="D25" s="114"/>
      <c r="E25" s="125"/>
      <c r="F25" s="349"/>
    </row>
    <row r="26" spans="1:6" ht="15" x14ac:dyDescent="0.2">
      <c r="A26" s="71"/>
      <c r="B26" s="75" t="s">
        <v>74</v>
      </c>
      <c r="C26" s="70"/>
      <c r="D26" s="116"/>
      <c r="E26" s="28"/>
      <c r="F26" s="343"/>
    </row>
    <row r="27" spans="1:6" ht="11.25" customHeight="1" x14ac:dyDescent="0.2">
      <c r="A27" s="71"/>
      <c r="B27" s="75"/>
      <c r="C27" s="70"/>
      <c r="D27" s="116"/>
      <c r="E27" s="28"/>
      <c r="F27" s="343"/>
    </row>
    <row r="28" spans="1:6" s="236" customFormat="1" ht="28.5" x14ac:dyDescent="0.25">
      <c r="A28" s="71">
        <v>5</v>
      </c>
      <c r="B28" s="123" t="s">
        <v>70</v>
      </c>
      <c r="C28" s="72" t="s">
        <v>64</v>
      </c>
      <c r="D28" s="153"/>
      <c r="E28" s="63"/>
      <c r="F28" s="350">
        <f>D28*E28</f>
        <v>0</v>
      </c>
    </row>
    <row r="29" spans="1:6" s="236" customFormat="1" ht="11.25" customHeight="1" x14ac:dyDescent="0.25">
      <c r="A29" s="71"/>
      <c r="B29" s="123"/>
      <c r="C29" s="72"/>
      <c r="D29" s="153"/>
      <c r="E29" s="63"/>
      <c r="F29" s="350"/>
    </row>
    <row r="30" spans="1:6" ht="15" x14ac:dyDescent="0.2">
      <c r="A30" s="71"/>
      <c r="B30" s="75" t="s">
        <v>355</v>
      </c>
      <c r="C30" s="70"/>
      <c r="D30" s="116"/>
      <c r="E30" s="28"/>
      <c r="F30" s="343"/>
    </row>
    <row r="31" spans="1:6" ht="11.25" customHeight="1" x14ac:dyDescent="0.2">
      <c r="A31" s="71"/>
      <c r="B31" s="75"/>
      <c r="C31" s="70"/>
      <c r="D31" s="116"/>
      <c r="E31" s="28"/>
      <c r="F31" s="343"/>
    </row>
    <row r="32" spans="1:6" ht="28.5" x14ac:dyDescent="0.2">
      <c r="A32" s="71">
        <v>6</v>
      </c>
      <c r="B32" s="67" t="s">
        <v>352</v>
      </c>
      <c r="C32" s="68" t="s">
        <v>65</v>
      </c>
      <c r="D32" s="114"/>
      <c r="E32" s="125"/>
      <c r="F32" s="350">
        <f>D32*E32</f>
        <v>0</v>
      </c>
    </row>
    <row r="33" spans="1:6" ht="11.25" customHeight="1" x14ac:dyDescent="0.25">
      <c r="A33" s="9"/>
      <c r="B33" s="51"/>
      <c r="C33" s="9"/>
      <c r="D33" s="5"/>
      <c r="E33" s="84"/>
      <c r="F33" s="11"/>
    </row>
    <row r="34" spans="1:6" ht="28.5" x14ac:dyDescent="0.2">
      <c r="A34" s="9"/>
      <c r="B34" s="4" t="s">
        <v>310</v>
      </c>
      <c r="C34" s="9"/>
      <c r="D34" s="5"/>
      <c r="E34" s="233"/>
      <c r="F34" s="11"/>
    </row>
    <row r="35" spans="1:6" ht="11.25" customHeight="1" x14ac:dyDescent="0.2">
      <c r="A35" s="9"/>
      <c r="B35" s="4"/>
      <c r="C35" s="9"/>
      <c r="D35" s="5"/>
      <c r="E35" s="233"/>
      <c r="F35" s="11"/>
    </row>
    <row r="36" spans="1:6" ht="28.5" x14ac:dyDescent="0.2">
      <c r="A36" s="71">
        <v>7</v>
      </c>
      <c r="B36" s="4" t="s">
        <v>312</v>
      </c>
      <c r="C36" s="72" t="s">
        <v>65</v>
      </c>
      <c r="D36" s="14"/>
      <c r="E36" s="234"/>
      <c r="F36" s="350">
        <f>D36*E36</f>
        <v>0</v>
      </c>
    </row>
    <row r="37" spans="1:6" ht="11.25" customHeight="1" x14ac:dyDescent="0.25">
      <c r="A37" s="71"/>
      <c r="B37" s="51" t="s">
        <v>311</v>
      </c>
      <c r="C37" s="9"/>
      <c r="D37" s="5"/>
      <c r="E37" s="233"/>
      <c r="F37" s="11"/>
    </row>
    <row r="38" spans="1:6" x14ac:dyDescent="0.2">
      <c r="A38" s="71">
        <v>8</v>
      </c>
      <c r="B38" s="4" t="s">
        <v>313</v>
      </c>
      <c r="C38" s="68" t="s">
        <v>65</v>
      </c>
      <c r="D38" s="5"/>
      <c r="E38" s="233"/>
      <c r="F38" s="350">
        <f>D38*E38</f>
        <v>0</v>
      </c>
    </row>
    <row r="39" spans="1:6" ht="11.25" customHeight="1" x14ac:dyDescent="0.25">
      <c r="A39" s="9"/>
      <c r="B39" s="51"/>
      <c r="C39" s="9"/>
      <c r="D39" s="5"/>
      <c r="E39" s="233"/>
      <c r="F39" s="11"/>
    </row>
    <row r="40" spans="1:6" ht="15" x14ac:dyDescent="0.25">
      <c r="A40" s="9"/>
      <c r="B40" s="51" t="s">
        <v>314</v>
      </c>
      <c r="C40" s="9"/>
      <c r="D40" s="5"/>
      <c r="E40" s="233"/>
      <c r="F40" s="11"/>
    </row>
    <row r="41" spans="1:6" ht="11.25" customHeight="1" x14ac:dyDescent="0.25">
      <c r="A41" s="9"/>
      <c r="B41" s="51"/>
      <c r="C41" s="9"/>
      <c r="D41" s="5"/>
      <c r="E41" s="233"/>
      <c r="F41" s="11"/>
    </row>
    <row r="42" spans="1:6" ht="15" x14ac:dyDescent="0.25">
      <c r="A42" s="9"/>
      <c r="B42" s="51" t="s">
        <v>315</v>
      </c>
      <c r="C42" s="9"/>
      <c r="D42" s="5"/>
      <c r="E42" s="233"/>
      <c r="F42" s="11"/>
    </row>
    <row r="43" spans="1:6" ht="11.25" customHeight="1" x14ac:dyDescent="0.25">
      <c r="A43" s="9"/>
      <c r="B43" s="51"/>
      <c r="C43" s="9"/>
      <c r="D43" s="5"/>
      <c r="E43" s="233"/>
      <c r="F43" s="11"/>
    </row>
    <row r="44" spans="1:6" ht="71.25" x14ac:dyDescent="0.2">
      <c r="A44" s="71">
        <v>9</v>
      </c>
      <c r="B44" s="4" t="s">
        <v>316</v>
      </c>
      <c r="C44" s="71" t="s">
        <v>9</v>
      </c>
      <c r="D44" s="14"/>
      <c r="E44" s="234"/>
      <c r="F44" s="350">
        <f>D44*E44</f>
        <v>0</v>
      </c>
    </row>
    <row r="45" spans="1:6" ht="11.25" customHeight="1" x14ac:dyDescent="0.25">
      <c r="A45" s="71"/>
      <c r="B45" s="51"/>
      <c r="C45" s="9"/>
      <c r="D45" s="5"/>
      <c r="E45" s="234"/>
      <c r="F45" s="11"/>
    </row>
    <row r="46" spans="1:6" ht="28.5" x14ac:dyDescent="0.2">
      <c r="A46" s="71">
        <v>10</v>
      </c>
      <c r="B46" s="4" t="s">
        <v>317</v>
      </c>
      <c r="C46" s="71" t="s">
        <v>7</v>
      </c>
      <c r="D46" s="14"/>
      <c r="E46" s="234"/>
      <c r="F46" s="350">
        <f>D46*E46</f>
        <v>0</v>
      </c>
    </row>
    <row r="47" spans="1:6" ht="11.25" customHeight="1" x14ac:dyDescent="0.2">
      <c r="A47" s="71"/>
      <c r="B47" s="4"/>
      <c r="C47" s="9"/>
      <c r="D47" s="5"/>
      <c r="E47" s="234"/>
      <c r="F47" s="11"/>
    </row>
    <row r="48" spans="1:6" ht="90.75" customHeight="1" x14ac:dyDescent="0.2">
      <c r="A48" s="71">
        <v>11</v>
      </c>
      <c r="B48" s="53" t="s">
        <v>318</v>
      </c>
      <c r="C48" s="71" t="s">
        <v>7</v>
      </c>
      <c r="D48" s="14"/>
      <c r="E48" s="234"/>
      <c r="F48" s="350">
        <f>D48*E48</f>
        <v>0</v>
      </c>
    </row>
    <row r="49" spans="1:6" ht="15" x14ac:dyDescent="0.25">
      <c r="A49" s="9"/>
      <c r="B49" s="21" t="s">
        <v>28</v>
      </c>
      <c r="C49" s="17"/>
      <c r="D49" s="5"/>
      <c r="E49" s="18" t="s">
        <v>19</v>
      </c>
      <c r="F49" s="19">
        <f>SUM(F2:F48)</f>
        <v>0</v>
      </c>
    </row>
    <row r="50" spans="1:6" ht="15" x14ac:dyDescent="0.25">
      <c r="A50" s="3"/>
      <c r="B50" s="51" t="s">
        <v>25</v>
      </c>
      <c r="C50" s="3"/>
      <c r="D50" s="5"/>
      <c r="E50" s="6"/>
      <c r="F50" s="82"/>
    </row>
    <row r="51" spans="1:6" ht="15" x14ac:dyDescent="0.25">
      <c r="A51" s="3"/>
      <c r="B51" s="51" t="s">
        <v>309</v>
      </c>
      <c r="C51" s="3"/>
      <c r="D51" s="5"/>
      <c r="E51" s="6"/>
      <c r="F51" s="82"/>
    </row>
    <row r="52" spans="1:6" ht="15" x14ac:dyDescent="0.25">
      <c r="A52" s="3"/>
      <c r="B52" s="51" t="s">
        <v>395</v>
      </c>
      <c r="C52" s="3"/>
      <c r="D52" s="5"/>
      <c r="E52" s="6"/>
      <c r="F52" s="82"/>
    </row>
    <row r="53" spans="1:6" s="20" customFormat="1" ht="28.5" x14ac:dyDescent="0.2">
      <c r="A53" s="8" t="s">
        <v>20</v>
      </c>
      <c r="B53" s="4"/>
      <c r="C53" s="9" t="s">
        <v>22</v>
      </c>
      <c r="D53" s="5" t="s">
        <v>21</v>
      </c>
      <c r="E53" s="10" t="s">
        <v>23</v>
      </c>
      <c r="F53" s="339" t="s">
        <v>24</v>
      </c>
    </row>
    <row r="54" spans="1:6" s="20" customFormat="1" ht="15" x14ac:dyDescent="0.25">
      <c r="A54" s="3"/>
      <c r="B54" s="21" t="s">
        <v>49</v>
      </c>
      <c r="C54" s="3"/>
      <c r="D54" s="5"/>
      <c r="E54" s="6"/>
      <c r="F54" s="11">
        <f>F49</f>
        <v>0</v>
      </c>
    </row>
    <row r="55" spans="1:6" s="20" customFormat="1" ht="15" x14ac:dyDescent="0.25">
      <c r="A55" s="3"/>
      <c r="B55" s="50" t="s">
        <v>1</v>
      </c>
      <c r="C55" s="3"/>
      <c r="D55" s="5"/>
      <c r="E55" s="6"/>
      <c r="F55" s="82"/>
    </row>
    <row r="56" spans="1:6" s="20" customFormat="1" x14ac:dyDescent="0.2">
      <c r="A56" s="3"/>
      <c r="B56" s="4"/>
      <c r="C56" s="9"/>
      <c r="D56" s="5"/>
      <c r="E56" s="6"/>
      <c r="F56" s="82"/>
    </row>
    <row r="57" spans="1:6" s="20" customFormat="1" ht="15" x14ac:dyDescent="0.25">
      <c r="A57" s="3"/>
      <c r="B57" s="50" t="s">
        <v>305</v>
      </c>
      <c r="C57" s="9"/>
      <c r="D57" s="5"/>
      <c r="E57" s="6"/>
      <c r="F57" s="82"/>
    </row>
    <row r="58" spans="1:6" s="20" customFormat="1" x14ac:dyDescent="0.2">
      <c r="A58" s="12"/>
      <c r="B58" s="4"/>
      <c r="C58" s="9"/>
      <c r="D58" s="5"/>
      <c r="E58" s="6"/>
      <c r="F58" s="82"/>
    </row>
    <row r="59" spans="1:6" s="20" customFormat="1" ht="15" x14ac:dyDescent="0.2">
      <c r="A59" s="54"/>
      <c r="B59" s="66" t="s">
        <v>319</v>
      </c>
      <c r="C59" s="9"/>
      <c r="D59" s="56"/>
      <c r="E59" s="57"/>
      <c r="F59" s="77"/>
    </row>
    <row r="60" spans="1:6" s="20" customFormat="1" ht="15" x14ac:dyDescent="0.2">
      <c r="A60" s="54"/>
      <c r="B60" s="66"/>
      <c r="C60" s="37"/>
      <c r="D60" s="56"/>
      <c r="E60" s="57"/>
      <c r="F60" s="77"/>
    </row>
    <row r="61" spans="1:6" s="20" customFormat="1" x14ac:dyDescent="0.2">
      <c r="A61" s="54">
        <v>12</v>
      </c>
      <c r="B61" s="67" t="s">
        <v>320</v>
      </c>
      <c r="C61" s="68" t="s">
        <v>65</v>
      </c>
      <c r="D61" s="225"/>
      <c r="E61" s="247"/>
      <c r="F61" s="350">
        <f>D61*E61</f>
        <v>0</v>
      </c>
    </row>
    <row r="62" spans="1:6" s="20" customFormat="1" ht="15" x14ac:dyDescent="0.2">
      <c r="A62" s="22"/>
      <c r="B62" s="60"/>
      <c r="C62" s="69"/>
      <c r="D62" s="152"/>
      <c r="E62" s="248"/>
      <c r="F62" s="341"/>
    </row>
    <row r="63" spans="1:6" s="20" customFormat="1" x14ac:dyDescent="0.2">
      <c r="A63" s="22">
        <v>13</v>
      </c>
      <c r="B63" s="67" t="s">
        <v>321</v>
      </c>
      <c r="C63" s="68" t="s">
        <v>65</v>
      </c>
      <c r="D63" s="152"/>
      <c r="E63" s="253"/>
      <c r="F63" s="350">
        <f>D63*E63</f>
        <v>0</v>
      </c>
    </row>
    <row r="64" spans="1:6" s="20" customFormat="1" x14ac:dyDescent="0.2">
      <c r="A64" s="22"/>
      <c r="B64" s="67"/>
      <c r="C64" s="69"/>
      <c r="D64" s="152"/>
      <c r="E64" s="248"/>
      <c r="F64" s="341"/>
    </row>
    <row r="65" spans="1:6" s="20" customFormat="1" x14ac:dyDescent="0.2">
      <c r="A65" s="54">
        <v>14</v>
      </c>
      <c r="B65" s="67" t="s">
        <v>322</v>
      </c>
      <c r="C65" s="68" t="s">
        <v>65</v>
      </c>
      <c r="D65" s="225"/>
      <c r="E65" s="247"/>
      <c r="F65" s="350">
        <f>D65*E65</f>
        <v>0</v>
      </c>
    </row>
    <row r="66" spans="1:6" s="20" customFormat="1" x14ac:dyDescent="0.2">
      <c r="A66" s="54"/>
      <c r="B66" s="55"/>
      <c r="C66" s="68"/>
      <c r="D66" s="225"/>
      <c r="E66" s="247"/>
      <c r="F66" s="342"/>
    </row>
    <row r="67" spans="1:6" s="20" customFormat="1" ht="15" x14ac:dyDescent="0.2">
      <c r="A67" s="54"/>
      <c r="B67" s="66" t="s">
        <v>323</v>
      </c>
      <c r="C67" s="9"/>
      <c r="D67" s="225"/>
      <c r="E67" s="57"/>
      <c r="F67" s="342"/>
    </row>
    <row r="68" spans="1:6" s="20" customFormat="1" x14ac:dyDescent="0.2">
      <c r="A68" s="54"/>
      <c r="B68" s="55"/>
      <c r="C68" s="68"/>
      <c r="D68" s="56"/>
      <c r="E68" s="57"/>
      <c r="F68" s="77"/>
    </row>
    <row r="69" spans="1:6" s="20" customFormat="1" ht="28.5" x14ac:dyDescent="0.2">
      <c r="A69" s="70">
        <v>15</v>
      </c>
      <c r="B69" s="67" t="s">
        <v>324</v>
      </c>
      <c r="C69" s="70" t="s">
        <v>357</v>
      </c>
      <c r="D69" s="116"/>
      <c r="E69" s="228"/>
      <c r="F69" s="350">
        <f>D69*E69</f>
        <v>0</v>
      </c>
    </row>
    <row r="70" spans="1:6" s="20" customFormat="1" ht="15" x14ac:dyDescent="0.2">
      <c r="A70" s="22"/>
      <c r="B70" s="1"/>
      <c r="C70" s="70"/>
      <c r="D70" s="27"/>
      <c r="E70" s="28"/>
      <c r="F70" s="343"/>
    </row>
    <row r="71" spans="1:6" s="20" customFormat="1" ht="30" x14ac:dyDescent="0.2">
      <c r="A71" s="22"/>
      <c r="B71" s="66" t="s">
        <v>325</v>
      </c>
      <c r="C71" s="70"/>
      <c r="D71" s="27"/>
      <c r="E71" s="28"/>
      <c r="F71" s="343"/>
    </row>
    <row r="72" spans="1:6" s="20" customFormat="1" x14ac:dyDescent="0.2">
      <c r="A72" s="54"/>
      <c r="B72" s="55"/>
      <c r="C72" s="71"/>
      <c r="D72" s="62"/>
      <c r="E72" s="63"/>
      <c r="F72" s="77"/>
    </row>
    <row r="73" spans="1:6" s="20" customFormat="1" ht="15" x14ac:dyDescent="0.2">
      <c r="A73" s="22"/>
      <c r="B73" s="66" t="s">
        <v>326</v>
      </c>
      <c r="C73" s="22"/>
      <c r="D73" s="33"/>
      <c r="E73" s="213"/>
      <c r="F73" s="344"/>
    </row>
    <row r="74" spans="1:6" s="20" customFormat="1" x14ac:dyDescent="0.2">
      <c r="A74" s="12"/>
      <c r="B74" s="4"/>
      <c r="C74" s="9"/>
      <c r="D74" s="5"/>
      <c r="E74" s="232"/>
      <c r="F74" s="11"/>
    </row>
    <row r="75" spans="1:6" s="20" customFormat="1" ht="28.5" x14ac:dyDescent="0.2">
      <c r="A75" s="71">
        <v>16</v>
      </c>
      <c r="B75" s="4" t="s">
        <v>327</v>
      </c>
      <c r="C75" s="71" t="s">
        <v>9</v>
      </c>
      <c r="D75" s="14"/>
      <c r="E75" s="249"/>
      <c r="F75" s="350">
        <f>D75*E75</f>
        <v>0</v>
      </c>
    </row>
    <row r="76" spans="1:6" s="20" customFormat="1" ht="15" x14ac:dyDescent="0.25">
      <c r="A76" s="12"/>
      <c r="B76" s="50"/>
      <c r="C76" s="9"/>
      <c r="D76" s="5"/>
      <c r="E76" s="232"/>
      <c r="F76" s="11"/>
    </row>
    <row r="77" spans="1:6" s="20" customFormat="1" ht="45" x14ac:dyDescent="0.25">
      <c r="A77" s="12"/>
      <c r="B77" s="50" t="s">
        <v>328</v>
      </c>
      <c r="C77" s="9"/>
      <c r="D77" s="5"/>
      <c r="E77" s="232"/>
      <c r="F77" s="77"/>
    </row>
    <row r="78" spans="1:6" s="20" customFormat="1" ht="15" customHeight="1" x14ac:dyDescent="0.2">
      <c r="A78" s="12"/>
      <c r="B78" s="4"/>
      <c r="C78" s="9"/>
      <c r="D78" s="5"/>
      <c r="E78" s="232"/>
      <c r="F78" s="77"/>
    </row>
    <row r="79" spans="1:6" s="20" customFormat="1" ht="15" customHeight="1" x14ac:dyDescent="0.2">
      <c r="A79" s="12">
        <v>17</v>
      </c>
      <c r="B79" s="4" t="s">
        <v>329</v>
      </c>
      <c r="C79" s="9" t="s">
        <v>9</v>
      </c>
      <c r="D79" s="5"/>
      <c r="E79" s="232"/>
      <c r="F79" s="350">
        <f>D79*E79</f>
        <v>0</v>
      </c>
    </row>
    <row r="80" spans="1:6" s="20" customFormat="1" ht="15" x14ac:dyDescent="0.25">
      <c r="A80" s="12"/>
      <c r="B80" s="50"/>
      <c r="C80" s="9"/>
      <c r="D80" s="5"/>
      <c r="E80" s="232"/>
      <c r="F80" s="11"/>
    </row>
    <row r="81" spans="1:6" s="20" customFormat="1" ht="15" x14ac:dyDescent="0.25">
      <c r="A81" s="12"/>
      <c r="B81" s="50" t="s">
        <v>330</v>
      </c>
      <c r="C81" s="9"/>
      <c r="D81" s="5"/>
      <c r="E81" s="232"/>
      <c r="F81" s="11"/>
    </row>
    <row r="82" spans="1:6" s="20" customFormat="1" ht="15" customHeight="1" x14ac:dyDescent="0.2">
      <c r="A82" s="12"/>
      <c r="B82" s="4"/>
      <c r="C82" s="9"/>
      <c r="D82" s="5"/>
      <c r="E82" s="232"/>
      <c r="F82" s="77"/>
    </row>
    <row r="83" spans="1:6" s="20" customFormat="1" ht="15" customHeight="1" x14ac:dyDescent="0.2">
      <c r="A83" s="12">
        <v>18</v>
      </c>
      <c r="B83" s="4" t="s">
        <v>331</v>
      </c>
      <c r="C83" s="72" t="s">
        <v>64</v>
      </c>
      <c r="D83" s="5"/>
      <c r="E83" s="232"/>
      <c r="F83" s="350">
        <f>D83*E83</f>
        <v>0</v>
      </c>
    </row>
    <row r="84" spans="1:6" s="20" customFormat="1" ht="15" customHeight="1" x14ac:dyDescent="0.2">
      <c r="A84" s="12"/>
      <c r="B84" s="4"/>
      <c r="C84" s="9"/>
      <c r="D84" s="5"/>
      <c r="E84" s="232"/>
      <c r="F84" s="77"/>
    </row>
    <row r="85" spans="1:6" s="20" customFormat="1" ht="15" customHeight="1" x14ac:dyDescent="0.25">
      <c r="A85" s="12"/>
      <c r="B85" s="50" t="s">
        <v>332</v>
      </c>
      <c r="C85" s="9"/>
      <c r="D85" s="5"/>
      <c r="E85" s="232"/>
      <c r="F85" s="11"/>
    </row>
    <row r="86" spans="1:6" s="20" customFormat="1" ht="15" x14ac:dyDescent="0.25">
      <c r="A86" s="12"/>
      <c r="B86" s="50"/>
      <c r="C86" s="9"/>
      <c r="D86" s="5"/>
      <c r="E86" s="232"/>
      <c r="F86" s="11"/>
    </row>
    <row r="87" spans="1:6" s="20" customFormat="1" ht="30" x14ac:dyDescent="0.25">
      <c r="A87" s="12"/>
      <c r="B87" s="50" t="s">
        <v>333</v>
      </c>
      <c r="C87" s="9"/>
      <c r="D87" s="5"/>
      <c r="E87" s="232"/>
      <c r="F87" s="11"/>
    </row>
    <row r="88" spans="1:6" s="20" customFormat="1" ht="15" x14ac:dyDescent="0.25">
      <c r="A88" s="12"/>
      <c r="B88" s="50"/>
      <c r="C88" s="9"/>
      <c r="D88" s="5"/>
      <c r="E88" s="232"/>
      <c r="F88" s="11"/>
    </row>
    <row r="89" spans="1:6" s="20" customFormat="1" x14ac:dyDescent="0.2">
      <c r="A89" s="12">
        <v>19</v>
      </c>
      <c r="B89" s="4" t="s">
        <v>334</v>
      </c>
      <c r="C89" s="9" t="s">
        <v>10</v>
      </c>
      <c r="D89" s="5"/>
      <c r="E89" s="232"/>
      <c r="F89" s="350">
        <f>D89*E89</f>
        <v>0</v>
      </c>
    </row>
    <row r="90" spans="1:6" s="20" customFormat="1" ht="15" x14ac:dyDescent="0.25">
      <c r="A90" s="12"/>
      <c r="B90" s="51"/>
      <c r="C90" s="9"/>
      <c r="D90" s="5"/>
      <c r="E90" s="232"/>
      <c r="F90" s="11"/>
    </row>
    <row r="91" spans="1:6" s="20" customFormat="1" ht="30" x14ac:dyDescent="0.25">
      <c r="A91" s="12"/>
      <c r="B91" s="50" t="s">
        <v>86</v>
      </c>
      <c r="C91" s="9"/>
      <c r="D91" s="5"/>
      <c r="E91" s="232"/>
      <c r="F91" s="11"/>
    </row>
    <row r="92" spans="1:6" s="20" customFormat="1" ht="15" x14ac:dyDescent="0.25">
      <c r="A92" s="12"/>
      <c r="B92" s="50"/>
      <c r="C92" s="9"/>
      <c r="D92" s="5"/>
      <c r="E92" s="232"/>
      <c r="F92" s="11"/>
    </row>
    <row r="93" spans="1:6" s="20" customFormat="1" ht="28.5" x14ac:dyDescent="0.2">
      <c r="A93" s="12">
        <v>20</v>
      </c>
      <c r="B93" s="4" t="s">
        <v>87</v>
      </c>
      <c r="C93" s="72" t="s">
        <v>64</v>
      </c>
      <c r="D93" s="14"/>
      <c r="E93" s="232"/>
      <c r="F93" s="350">
        <f>D93*E93</f>
        <v>0</v>
      </c>
    </row>
    <row r="94" spans="1:6" s="20" customFormat="1" x14ac:dyDescent="0.2">
      <c r="A94" s="12"/>
      <c r="B94" s="4"/>
      <c r="C94" s="71"/>
      <c r="D94" s="71"/>
      <c r="E94" s="250"/>
      <c r="F94" s="77"/>
    </row>
    <row r="95" spans="1:6" s="20" customFormat="1" ht="28.5" x14ac:dyDescent="0.2">
      <c r="A95" s="12">
        <v>21</v>
      </c>
      <c r="B95" s="155" t="s">
        <v>88</v>
      </c>
      <c r="C95" s="72" t="s">
        <v>64</v>
      </c>
      <c r="D95" s="174"/>
      <c r="E95" s="251"/>
      <c r="F95" s="350">
        <f>D95*E95</f>
        <v>0</v>
      </c>
    </row>
    <row r="96" spans="1:6" s="20" customFormat="1" ht="14.25" customHeight="1" x14ac:dyDescent="0.2">
      <c r="A96" s="12"/>
      <c r="B96" s="155"/>
      <c r="C96" s="160"/>
      <c r="D96" s="174"/>
      <c r="E96" s="251"/>
      <c r="F96" s="360"/>
    </row>
    <row r="97" spans="1:6" s="20" customFormat="1" ht="30" x14ac:dyDescent="0.2">
      <c r="A97" s="12"/>
      <c r="B97" s="155" t="s">
        <v>356</v>
      </c>
      <c r="C97" s="205"/>
      <c r="D97" s="207"/>
      <c r="E97" s="252"/>
      <c r="F97" s="353"/>
    </row>
    <row r="98" spans="1:6" s="20" customFormat="1" x14ac:dyDescent="0.2">
      <c r="A98" s="12"/>
      <c r="B98" s="155"/>
      <c r="C98" s="205"/>
      <c r="D98" s="207"/>
      <c r="E98" s="252"/>
      <c r="F98" s="353"/>
    </row>
    <row r="99" spans="1:6" s="20" customFormat="1" x14ac:dyDescent="0.2">
      <c r="A99" s="12">
        <v>22</v>
      </c>
      <c r="B99" s="242" t="s">
        <v>335</v>
      </c>
      <c r="C99" s="72" t="s">
        <v>64</v>
      </c>
      <c r="D99" s="207"/>
      <c r="E99" s="252"/>
      <c r="F99" s="350">
        <f>D99*E99</f>
        <v>0</v>
      </c>
    </row>
    <row r="100" spans="1:6" s="20" customFormat="1" x14ac:dyDescent="0.2">
      <c r="A100" s="12"/>
      <c r="B100" s="242"/>
      <c r="C100" s="205"/>
      <c r="D100" s="207"/>
      <c r="E100" s="252"/>
      <c r="F100" s="353"/>
    </row>
    <row r="101" spans="1:6" s="20" customFormat="1" ht="15" x14ac:dyDescent="0.2">
      <c r="A101" s="3"/>
      <c r="B101" s="177" t="s">
        <v>336</v>
      </c>
      <c r="C101" s="205"/>
      <c r="D101" s="207"/>
      <c r="E101" s="252"/>
      <c r="F101" s="353"/>
    </row>
    <row r="102" spans="1:6" s="20" customFormat="1" ht="15" x14ac:dyDescent="0.2">
      <c r="A102" s="3"/>
      <c r="B102" s="177"/>
      <c r="C102" s="205"/>
      <c r="D102" s="240"/>
      <c r="E102" s="252"/>
      <c r="F102" s="353"/>
    </row>
    <row r="103" spans="1:6" s="20" customFormat="1" ht="15" customHeight="1" x14ac:dyDescent="0.2">
      <c r="A103" s="9">
        <v>23</v>
      </c>
      <c r="B103" s="242" t="s">
        <v>13</v>
      </c>
      <c r="C103" s="205" t="s">
        <v>9</v>
      </c>
      <c r="D103" s="205"/>
      <c r="E103" s="252"/>
      <c r="F103" s="350">
        <f>D103*E103</f>
        <v>0</v>
      </c>
    </row>
    <row r="104" spans="1:6" s="20" customFormat="1" ht="15" customHeight="1" x14ac:dyDescent="0.2">
      <c r="A104" s="3"/>
      <c r="B104" s="242"/>
      <c r="C104" s="240"/>
      <c r="D104" s="240"/>
      <c r="E104" s="241"/>
      <c r="F104" s="353"/>
    </row>
    <row r="105" spans="1:6" s="20" customFormat="1" x14ac:dyDescent="0.2">
      <c r="A105" s="3"/>
      <c r="B105" s="4"/>
      <c r="C105" s="13"/>
      <c r="D105" s="5"/>
      <c r="E105" s="84"/>
      <c r="F105" s="11"/>
    </row>
    <row r="106" spans="1:6" s="20" customFormat="1" x14ac:dyDescent="0.2">
      <c r="A106" s="3"/>
      <c r="B106" s="4"/>
      <c r="C106" s="13"/>
      <c r="D106" s="5"/>
      <c r="E106" s="84"/>
      <c r="F106" s="11"/>
    </row>
    <row r="107" spans="1:6" s="20" customFormat="1" x14ac:dyDescent="0.2">
      <c r="A107" s="3"/>
      <c r="B107" s="4"/>
      <c r="C107" s="13"/>
      <c r="D107" s="5"/>
      <c r="E107" s="15"/>
      <c r="F107" s="11"/>
    </row>
    <row r="108" spans="1:6" s="20" customFormat="1" ht="15" x14ac:dyDescent="0.25">
      <c r="A108" s="3"/>
      <c r="B108" s="51"/>
      <c r="C108" s="3"/>
      <c r="D108" s="5"/>
      <c r="E108" s="15"/>
      <c r="F108" s="11"/>
    </row>
    <row r="109" spans="1:6" s="20" customFormat="1" ht="15" x14ac:dyDescent="0.25">
      <c r="A109" s="3"/>
      <c r="B109" s="21" t="s">
        <v>28</v>
      </c>
      <c r="C109" s="17"/>
      <c r="D109" s="5"/>
      <c r="E109" s="18" t="s">
        <v>19</v>
      </c>
      <c r="F109" s="19">
        <f>SUM(F54:F108)</f>
        <v>0</v>
      </c>
    </row>
    <row r="110" spans="1:6" s="20" customFormat="1" ht="15" x14ac:dyDescent="0.25">
      <c r="A110" s="3"/>
      <c r="B110" s="51" t="s">
        <v>25</v>
      </c>
      <c r="C110" s="3"/>
      <c r="D110" s="5"/>
      <c r="E110" s="6"/>
      <c r="F110" s="82"/>
    </row>
    <row r="111" spans="1:6" s="20" customFormat="1" ht="15" x14ac:dyDescent="0.25">
      <c r="A111" s="3"/>
      <c r="B111" s="51" t="s">
        <v>309</v>
      </c>
      <c r="C111" s="3"/>
      <c r="D111" s="5"/>
      <c r="E111" s="6"/>
      <c r="F111" s="82"/>
    </row>
    <row r="112" spans="1:6" s="20" customFormat="1" ht="15" x14ac:dyDescent="0.25">
      <c r="A112" s="3"/>
      <c r="B112" s="51" t="s">
        <v>395</v>
      </c>
      <c r="C112" s="3"/>
      <c r="D112" s="5"/>
      <c r="E112" s="6"/>
      <c r="F112" s="82"/>
    </row>
    <row r="113" spans="1:6" s="20" customFormat="1" ht="28.5" x14ac:dyDescent="0.2">
      <c r="A113" s="8" t="s">
        <v>20</v>
      </c>
      <c r="B113" s="4"/>
      <c r="C113" s="9" t="s">
        <v>22</v>
      </c>
      <c r="D113" s="5" t="s">
        <v>21</v>
      </c>
      <c r="E113" s="10" t="s">
        <v>23</v>
      </c>
      <c r="F113" s="339" t="s">
        <v>24</v>
      </c>
    </row>
    <row r="114" spans="1:6" s="20" customFormat="1" ht="15" x14ac:dyDescent="0.25">
      <c r="A114" s="3"/>
      <c r="B114" s="21" t="s">
        <v>49</v>
      </c>
      <c r="C114" s="3"/>
      <c r="D114" s="5"/>
      <c r="E114" s="6"/>
      <c r="F114" s="11">
        <f>F109</f>
        <v>0</v>
      </c>
    </row>
    <row r="115" spans="1:6" s="20" customFormat="1" ht="15" x14ac:dyDescent="0.25">
      <c r="A115" s="3"/>
      <c r="B115" s="50" t="s">
        <v>1</v>
      </c>
      <c r="C115" s="3"/>
      <c r="D115" s="5"/>
      <c r="E115" s="6"/>
      <c r="F115" s="82"/>
    </row>
    <row r="116" spans="1:6" s="20" customFormat="1" x14ac:dyDescent="0.2">
      <c r="A116" s="3"/>
      <c r="B116" s="4"/>
      <c r="C116" s="3"/>
      <c r="D116" s="5"/>
      <c r="E116" s="6"/>
      <c r="F116" s="82"/>
    </row>
    <row r="117" spans="1:6" s="20" customFormat="1" ht="15" x14ac:dyDescent="0.25">
      <c r="A117" s="3"/>
      <c r="B117" s="50" t="s">
        <v>305</v>
      </c>
      <c r="C117" s="3"/>
      <c r="D117" s="5"/>
      <c r="E117" s="6"/>
      <c r="F117" s="82"/>
    </row>
    <row r="118" spans="1:6" s="20" customFormat="1" x14ac:dyDescent="0.2">
      <c r="A118" s="12"/>
      <c r="B118" s="4"/>
      <c r="C118" s="3"/>
      <c r="D118" s="5"/>
      <c r="E118" s="6"/>
      <c r="F118" s="82"/>
    </row>
    <row r="119" spans="1:6" s="20" customFormat="1" ht="45" x14ac:dyDescent="0.2">
      <c r="A119" s="54"/>
      <c r="B119" s="66" t="s">
        <v>337</v>
      </c>
      <c r="C119" s="17"/>
      <c r="D119" s="56"/>
      <c r="E119" s="57"/>
      <c r="F119" s="340"/>
    </row>
    <row r="120" spans="1:6" s="20" customFormat="1" x14ac:dyDescent="0.2">
      <c r="A120" s="54"/>
      <c r="B120" s="55"/>
      <c r="C120" s="59"/>
      <c r="D120" s="56"/>
      <c r="E120" s="57"/>
      <c r="F120" s="340"/>
    </row>
    <row r="121" spans="1:6" s="20" customFormat="1" ht="42.75" x14ac:dyDescent="0.2">
      <c r="A121" s="70">
        <v>24</v>
      </c>
      <c r="B121" s="67" t="s">
        <v>338</v>
      </c>
      <c r="C121" s="72" t="s">
        <v>64</v>
      </c>
      <c r="D121" s="116"/>
      <c r="E121" s="228"/>
      <c r="F121" s="350">
        <f>D121*E121</f>
        <v>0</v>
      </c>
    </row>
    <row r="122" spans="1:6" s="20" customFormat="1" ht="15" x14ac:dyDescent="0.2">
      <c r="A122" s="22"/>
      <c r="B122" s="60"/>
      <c r="C122" s="16"/>
      <c r="D122" s="27"/>
      <c r="E122" s="28"/>
      <c r="F122" s="343"/>
    </row>
    <row r="123" spans="1:6" s="20" customFormat="1" ht="57" x14ac:dyDescent="0.2">
      <c r="A123" s="70">
        <v>25</v>
      </c>
      <c r="B123" s="67" t="s">
        <v>339</v>
      </c>
      <c r="C123" s="70" t="s">
        <v>9</v>
      </c>
      <c r="D123" s="116"/>
      <c r="E123" s="228"/>
      <c r="F123" s="350">
        <f>D123*E123</f>
        <v>0</v>
      </c>
    </row>
    <row r="124" spans="1:6" s="20" customFormat="1" x14ac:dyDescent="0.2">
      <c r="A124" s="54"/>
      <c r="B124" s="67"/>
      <c r="C124" s="71"/>
      <c r="D124" s="153"/>
      <c r="E124" s="63"/>
      <c r="F124" s="345"/>
    </row>
    <row r="125" spans="1:6" s="20" customFormat="1" ht="15" x14ac:dyDescent="0.2">
      <c r="A125" s="54"/>
      <c r="B125" s="66" t="s">
        <v>18</v>
      </c>
      <c r="C125" s="72"/>
      <c r="D125" s="153"/>
      <c r="E125" s="63"/>
      <c r="F125" s="345"/>
    </row>
    <row r="126" spans="1:6" s="20" customFormat="1" ht="15" x14ac:dyDescent="0.2">
      <c r="A126" s="54"/>
      <c r="B126" s="66"/>
      <c r="C126" s="214"/>
      <c r="D126" s="153"/>
      <c r="E126" s="63"/>
      <c r="F126" s="345"/>
    </row>
    <row r="127" spans="1:6" s="20" customFormat="1" ht="28.5" x14ac:dyDescent="0.2">
      <c r="A127" s="138">
        <v>26</v>
      </c>
      <c r="B127" s="67" t="s">
        <v>341</v>
      </c>
      <c r="C127" s="71" t="s">
        <v>9</v>
      </c>
      <c r="D127" s="153"/>
      <c r="E127" s="63"/>
      <c r="F127" s="350">
        <f>D127*E127</f>
        <v>0</v>
      </c>
    </row>
    <row r="128" spans="1:6" s="20" customFormat="1" x14ac:dyDescent="0.2">
      <c r="A128" s="54"/>
      <c r="B128" s="67" t="s">
        <v>340</v>
      </c>
      <c r="C128" s="71"/>
      <c r="D128" s="153"/>
      <c r="E128" s="63"/>
      <c r="F128" s="77"/>
    </row>
    <row r="129" spans="1:6" s="20" customFormat="1" ht="15" x14ac:dyDescent="0.2">
      <c r="A129" s="22"/>
      <c r="B129" s="217" t="s">
        <v>342</v>
      </c>
      <c r="C129" s="26"/>
      <c r="D129" s="116"/>
      <c r="E129" s="228"/>
      <c r="F129" s="343"/>
    </row>
    <row r="130" spans="1:6" s="20" customFormat="1" ht="15" x14ac:dyDescent="0.2">
      <c r="A130" s="70"/>
      <c r="B130" s="1"/>
      <c r="C130" s="29"/>
      <c r="D130" s="116"/>
      <c r="E130" s="228"/>
      <c r="F130" s="343"/>
    </row>
    <row r="131" spans="1:6" s="20" customFormat="1" ht="30" x14ac:dyDescent="0.2">
      <c r="A131" s="22"/>
      <c r="B131" s="66" t="s">
        <v>343</v>
      </c>
      <c r="C131" s="71"/>
      <c r="D131" s="116"/>
      <c r="E131" s="228"/>
      <c r="F131" s="77"/>
    </row>
    <row r="132" spans="1:6" s="20" customFormat="1" x14ac:dyDescent="0.2">
      <c r="A132" s="22"/>
      <c r="B132" s="67"/>
      <c r="C132" s="102"/>
      <c r="D132" s="116"/>
      <c r="E132" s="228"/>
      <c r="F132" s="77"/>
    </row>
    <row r="133" spans="1:6" s="20" customFormat="1" ht="28.5" x14ac:dyDescent="0.2">
      <c r="A133" s="22">
        <v>27</v>
      </c>
      <c r="B133" s="67" t="s">
        <v>344</v>
      </c>
      <c r="C133" s="71" t="s">
        <v>7</v>
      </c>
      <c r="D133" s="116"/>
      <c r="E133" s="228"/>
      <c r="F133" s="350">
        <f>D133*E133</f>
        <v>0</v>
      </c>
    </row>
    <row r="134" spans="1:6" s="20" customFormat="1" x14ac:dyDescent="0.2">
      <c r="A134" s="54"/>
      <c r="B134" s="55"/>
      <c r="C134" s="13"/>
      <c r="D134" s="153"/>
      <c r="E134" s="63"/>
      <c r="F134" s="345"/>
    </row>
    <row r="135" spans="1:6" s="20" customFormat="1" ht="15" x14ac:dyDescent="0.2">
      <c r="A135" s="205"/>
      <c r="B135" s="90" t="s">
        <v>345</v>
      </c>
      <c r="C135" s="239"/>
      <c r="D135" s="245"/>
      <c r="E135" s="246"/>
      <c r="F135" s="344"/>
    </row>
    <row r="136" spans="1:6" s="20" customFormat="1" ht="15" x14ac:dyDescent="0.2">
      <c r="A136" s="205"/>
      <c r="B136" s="97"/>
      <c r="C136" s="239"/>
      <c r="D136" s="245"/>
      <c r="E136" s="246"/>
      <c r="F136" s="344"/>
    </row>
    <row r="137" spans="1:6" s="20" customFormat="1" ht="28.5" customHeight="1" x14ac:dyDescent="0.2">
      <c r="A137" s="12"/>
      <c r="B137" s="36" t="s">
        <v>346</v>
      </c>
      <c r="C137" s="3"/>
      <c r="D137" s="5"/>
      <c r="E137" s="229"/>
      <c r="F137" s="11"/>
    </row>
    <row r="138" spans="1:6" s="20" customFormat="1" x14ac:dyDescent="0.2">
      <c r="A138" s="12"/>
      <c r="B138" s="4"/>
      <c r="C138" s="3"/>
      <c r="D138" s="5"/>
      <c r="E138" s="230"/>
      <c r="F138" s="11"/>
    </row>
    <row r="139" spans="1:6" s="20" customFormat="1" ht="15" x14ac:dyDescent="0.25">
      <c r="A139" s="12"/>
      <c r="B139" s="50" t="s">
        <v>236</v>
      </c>
      <c r="C139" s="3"/>
      <c r="D139" s="5"/>
      <c r="E139" s="230"/>
      <c r="F139" s="11"/>
    </row>
    <row r="140" spans="1:6" s="20" customFormat="1" ht="15" x14ac:dyDescent="0.25">
      <c r="A140" s="12"/>
      <c r="B140" s="50"/>
      <c r="C140" s="3"/>
      <c r="D140" s="5"/>
      <c r="E140" s="230"/>
      <c r="F140" s="11"/>
    </row>
    <row r="141" spans="1:6" s="20" customFormat="1" x14ac:dyDescent="0.2">
      <c r="A141" s="12">
        <v>28</v>
      </c>
      <c r="B141" s="4" t="s">
        <v>347</v>
      </c>
      <c r="C141" s="71" t="s">
        <v>7</v>
      </c>
      <c r="D141" s="5"/>
      <c r="E141" s="230"/>
      <c r="F141" s="350">
        <f>D141*E141</f>
        <v>0</v>
      </c>
    </row>
    <row r="142" spans="1:6" s="20" customFormat="1" x14ac:dyDescent="0.2">
      <c r="A142" s="12"/>
      <c r="B142" s="4"/>
      <c r="C142" s="3"/>
      <c r="D142" s="5"/>
      <c r="E142" s="230"/>
      <c r="F142" s="11"/>
    </row>
    <row r="143" spans="1:6" s="20" customFormat="1" ht="19.5" customHeight="1" x14ac:dyDescent="0.2">
      <c r="A143" s="12"/>
      <c r="B143" s="237" t="s">
        <v>348</v>
      </c>
      <c r="C143" s="3"/>
      <c r="D143" s="5"/>
      <c r="E143" s="230"/>
      <c r="F143" s="11"/>
    </row>
    <row r="144" spans="1:6" s="20" customFormat="1" ht="30.75" customHeight="1" x14ac:dyDescent="0.2">
      <c r="A144" s="12"/>
      <c r="B144" s="238" t="s">
        <v>349</v>
      </c>
      <c r="C144" s="3"/>
      <c r="D144" s="5"/>
      <c r="E144" s="230"/>
      <c r="F144" s="11"/>
    </row>
    <row r="145" spans="1:6" s="20" customFormat="1" x14ac:dyDescent="0.2">
      <c r="A145" s="12"/>
      <c r="B145" s="65"/>
      <c r="C145" s="3"/>
      <c r="D145" s="5"/>
      <c r="E145" s="230"/>
      <c r="F145" s="11"/>
    </row>
    <row r="146" spans="1:6" s="20" customFormat="1" ht="114" x14ac:dyDescent="0.2">
      <c r="A146" s="71">
        <v>29</v>
      </c>
      <c r="B146" s="4" t="s">
        <v>350</v>
      </c>
      <c r="C146" s="71" t="s">
        <v>7</v>
      </c>
      <c r="D146" s="14"/>
      <c r="E146" s="231"/>
      <c r="F146" s="350">
        <f>D146*E146</f>
        <v>0</v>
      </c>
    </row>
    <row r="147" spans="1:6" s="20" customFormat="1" x14ac:dyDescent="0.2">
      <c r="A147" s="12"/>
      <c r="B147" s="4"/>
      <c r="C147" s="3"/>
      <c r="D147" s="5"/>
      <c r="E147" s="6"/>
      <c r="F147" s="11"/>
    </row>
    <row r="148" spans="1:6" s="20" customFormat="1" ht="15" x14ac:dyDescent="0.25">
      <c r="A148" s="12"/>
      <c r="B148" s="51"/>
      <c r="C148" s="3"/>
      <c r="D148" s="5"/>
      <c r="E148" s="6"/>
      <c r="F148" s="11"/>
    </row>
    <row r="149" spans="1:6" s="20" customFormat="1" x14ac:dyDescent="0.2">
      <c r="A149" s="12"/>
      <c r="B149" s="65"/>
      <c r="C149" s="3"/>
      <c r="D149" s="5"/>
      <c r="E149" s="6"/>
      <c r="F149" s="11"/>
    </row>
    <row r="150" spans="1:6" s="20" customFormat="1" ht="15" x14ac:dyDescent="0.25">
      <c r="A150" s="12"/>
      <c r="B150" s="51"/>
      <c r="C150" s="3"/>
      <c r="D150" s="5"/>
      <c r="E150" s="6"/>
      <c r="F150" s="11"/>
    </row>
    <row r="151" spans="1:6" s="20" customFormat="1" x14ac:dyDescent="0.2">
      <c r="A151" s="12"/>
      <c r="B151" s="4"/>
      <c r="C151" s="13"/>
      <c r="D151" s="14"/>
      <c r="E151" s="15"/>
      <c r="F151" s="11"/>
    </row>
    <row r="152" spans="1:6" s="20" customFormat="1" x14ac:dyDescent="0.2">
      <c r="A152" s="12"/>
      <c r="B152" s="4"/>
      <c r="C152" s="52"/>
      <c r="D152" s="5"/>
      <c r="E152" s="15"/>
      <c r="F152" s="11"/>
    </row>
    <row r="153" spans="1:6" s="20" customFormat="1" x14ac:dyDescent="0.2">
      <c r="A153" s="12"/>
      <c r="B153" s="4"/>
      <c r="C153" s="16"/>
      <c r="D153" s="5"/>
      <c r="E153" s="15"/>
      <c r="F153" s="11"/>
    </row>
    <row r="154" spans="1:6" s="20" customFormat="1" x14ac:dyDescent="0.2">
      <c r="A154" s="3"/>
      <c r="B154" s="65"/>
      <c r="C154" s="13"/>
      <c r="D154" s="5"/>
      <c r="E154" s="15"/>
      <c r="F154" s="11"/>
    </row>
    <row r="155" spans="1:6" s="20" customFormat="1" ht="15" x14ac:dyDescent="0.25">
      <c r="A155" s="3"/>
      <c r="B155" s="51"/>
      <c r="C155" s="3"/>
      <c r="D155" s="5"/>
      <c r="E155" s="15"/>
      <c r="F155" s="11"/>
    </row>
    <row r="156" spans="1:6" s="20" customFormat="1" ht="15" x14ac:dyDescent="0.25">
      <c r="A156" s="3"/>
      <c r="B156" s="21"/>
      <c r="C156" s="17"/>
      <c r="D156" s="5"/>
      <c r="E156" s="18"/>
      <c r="F156" s="11"/>
    </row>
    <row r="157" spans="1:6" s="20" customFormat="1" ht="15" x14ac:dyDescent="0.25">
      <c r="A157" s="3"/>
      <c r="B157" s="51"/>
      <c r="C157" s="3"/>
      <c r="D157" s="5"/>
      <c r="E157" s="6"/>
      <c r="F157" s="82"/>
    </row>
    <row r="158" spans="1:6" s="20" customFormat="1" ht="15" x14ac:dyDescent="0.25">
      <c r="A158" s="3"/>
      <c r="B158" s="21" t="s">
        <v>78</v>
      </c>
      <c r="C158" s="17"/>
      <c r="D158" s="5"/>
      <c r="E158" s="18" t="s">
        <v>19</v>
      </c>
      <c r="F158" s="19">
        <f>SUM(F114:F157)</f>
        <v>0</v>
      </c>
    </row>
    <row r="159" spans="1:6" s="20" customFormat="1" ht="15" x14ac:dyDescent="0.25">
      <c r="A159" s="3"/>
      <c r="B159" s="51" t="s">
        <v>25</v>
      </c>
      <c r="C159" s="3"/>
      <c r="D159" s="5"/>
      <c r="E159" s="6"/>
      <c r="F159" s="82"/>
    </row>
    <row r="160" spans="1:6" s="20" customFormat="1" ht="15" x14ac:dyDescent="0.25">
      <c r="B160" s="51" t="s">
        <v>309</v>
      </c>
      <c r="C160" s="3"/>
      <c r="D160" s="5"/>
      <c r="E160" s="6"/>
      <c r="F160" s="82"/>
    </row>
    <row r="161" spans="2:6" s="20" customFormat="1" ht="15" x14ac:dyDescent="0.25">
      <c r="B161" s="51" t="s">
        <v>395</v>
      </c>
      <c r="C161" s="3"/>
      <c r="D161" s="5"/>
      <c r="E161" s="6"/>
      <c r="F161" s="82"/>
    </row>
    <row r="162" spans="2:6" s="20" customFormat="1" ht="15" x14ac:dyDescent="0.25">
      <c r="B162" s="38"/>
      <c r="D162" s="37"/>
    </row>
    <row r="163" spans="2:6" s="20" customFormat="1" x14ac:dyDescent="0.2">
      <c r="B163" s="36"/>
      <c r="D163" s="37"/>
    </row>
    <row r="164" spans="2:6" s="20" customFormat="1" x14ac:dyDescent="0.2">
      <c r="B164" s="36"/>
      <c r="D164" s="37"/>
    </row>
    <row r="165" spans="2:6" s="20" customFormat="1" x14ac:dyDescent="0.2">
      <c r="B165" s="36"/>
      <c r="D165" s="37"/>
    </row>
    <row r="166" spans="2:6" s="20" customFormat="1" ht="15" x14ac:dyDescent="0.25">
      <c r="B166" s="38"/>
      <c r="D166" s="37"/>
    </row>
    <row r="167" spans="2:6" s="20" customFormat="1" x14ac:dyDescent="0.2">
      <c r="B167" s="36"/>
      <c r="D167" s="37"/>
    </row>
    <row r="168" spans="2:6" s="20" customFormat="1" x14ac:dyDescent="0.2">
      <c r="B168" s="36"/>
      <c r="D168" s="37"/>
    </row>
    <row r="169" spans="2:6" s="20" customFormat="1" x14ac:dyDescent="0.2">
      <c r="B169" s="36"/>
      <c r="D169" s="37"/>
    </row>
    <row r="170" spans="2:6" s="20" customFormat="1" ht="15" x14ac:dyDescent="0.25">
      <c r="B170" s="38"/>
      <c r="D170" s="37"/>
    </row>
    <row r="171" spans="2:6" s="20" customFormat="1" x14ac:dyDescent="0.2">
      <c r="B171" s="36"/>
      <c r="D171" s="37"/>
    </row>
    <row r="172" spans="2:6" s="20" customFormat="1" x14ac:dyDescent="0.2">
      <c r="B172" s="36"/>
      <c r="D172" s="37"/>
    </row>
    <row r="173" spans="2:6" s="20" customFormat="1" x14ac:dyDescent="0.2">
      <c r="B173" s="36"/>
      <c r="D173" s="37"/>
    </row>
    <row r="174" spans="2:6" s="20" customFormat="1" ht="15" x14ac:dyDescent="0.25">
      <c r="B174" s="38"/>
      <c r="D174" s="37"/>
    </row>
    <row r="175" spans="2:6" s="20" customFormat="1" x14ac:dyDescent="0.2">
      <c r="B175" s="36"/>
      <c r="D175" s="37"/>
    </row>
    <row r="176" spans="2:6" s="20" customFormat="1" x14ac:dyDescent="0.2">
      <c r="B176" s="36"/>
      <c r="D176" s="37"/>
    </row>
    <row r="177" spans="2:4" s="20" customFormat="1" x14ac:dyDescent="0.2">
      <c r="B177" s="36"/>
      <c r="D177" s="37"/>
    </row>
    <row r="178" spans="2:4" s="20" customFormat="1" ht="15" x14ac:dyDescent="0.25">
      <c r="B178" s="39"/>
      <c r="D178" s="37"/>
    </row>
    <row r="179" spans="2:4" s="20" customFormat="1" x14ac:dyDescent="0.2">
      <c r="B179" s="36"/>
      <c r="D179" s="37"/>
    </row>
    <row r="180" spans="2:4" s="20" customFormat="1" ht="15" x14ac:dyDescent="0.25">
      <c r="B180" s="38"/>
      <c r="D180" s="37"/>
    </row>
    <row r="181" spans="2:4" s="20" customFormat="1" x14ac:dyDescent="0.2">
      <c r="B181" s="36"/>
      <c r="D181" s="37"/>
    </row>
    <row r="182" spans="2:4" s="20" customFormat="1" x14ac:dyDescent="0.2">
      <c r="B182" s="36"/>
      <c r="D182" s="37"/>
    </row>
    <row r="183" spans="2:4" s="20" customFormat="1" x14ac:dyDescent="0.2">
      <c r="B183" s="36"/>
      <c r="D183" s="37"/>
    </row>
    <row r="184" spans="2:4" s="20" customFormat="1" x14ac:dyDescent="0.2">
      <c r="B184" s="36"/>
      <c r="D184" s="37"/>
    </row>
    <row r="185" spans="2:4" s="20" customFormat="1" x14ac:dyDescent="0.2">
      <c r="B185" s="36"/>
      <c r="D185" s="37"/>
    </row>
    <row r="186" spans="2:4" s="20" customFormat="1" ht="15" x14ac:dyDescent="0.25">
      <c r="B186" s="39"/>
      <c r="D186" s="37"/>
    </row>
    <row r="187" spans="2:4" s="20" customFormat="1" x14ac:dyDescent="0.2">
      <c r="B187" s="36"/>
      <c r="D187" s="37"/>
    </row>
    <row r="188" spans="2:4" s="20" customFormat="1" ht="15" x14ac:dyDescent="0.25">
      <c r="B188" s="39"/>
      <c r="D188" s="37"/>
    </row>
    <row r="189" spans="2:4" s="20" customFormat="1" x14ac:dyDescent="0.2">
      <c r="B189" s="36"/>
      <c r="D189" s="37"/>
    </row>
    <row r="190" spans="2:4" s="20" customFormat="1" ht="15" x14ac:dyDescent="0.25">
      <c r="B190" s="39"/>
      <c r="D190" s="37"/>
    </row>
    <row r="191" spans="2:4" s="20" customFormat="1" x14ac:dyDescent="0.2">
      <c r="B191" s="36"/>
      <c r="D191" s="37"/>
    </row>
    <row r="192" spans="2:4" s="20" customFormat="1" ht="15" x14ac:dyDescent="0.25">
      <c r="B192" s="39"/>
      <c r="D192" s="37"/>
    </row>
    <row r="193" spans="2:4" s="20" customFormat="1" x14ac:dyDescent="0.2">
      <c r="B193" s="36"/>
      <c r="D193" s="37"/>
    </row>
    <row r="194" spans="2:4" s="20" customFormat="1" ht="15" x14ac:dyDescent="0.25">
      <c r="B194" s="39"/>
      <c r="D194" s="37"/>
    </row>
    <row r="195" spans="2:4" s="20" customFormat="1" x14ac:dyDescent="0.2">
      <c r="B195" s="36"/>
      <c r="D195" s="37"/>
    </row>
    <row r="196" spans="2:4" s="20" customFormat="1" x14ac:dyDescent="0.2">
      <c r="B196" s="36"/>
      <c r="D196" s="37"/>
    </row>
    <row r="197" spans="2:4" s="20" customFormat="1" x14ac:dyDescent="0.2">
      <c r="B197" s="36"/>
      <c r="D197" s="37"/>
    </row>
    <row r="198" spans="2:4" s="20" customFormat="1" ht="15" x14ac:dyDescent="0.25">
      <c r="B198" s="39"/>
      <c r="D198" s="37"/>
    </row>
    <row r="199" spans="2:4" s="20" customFormat="1" x14ac:dyDescent="0.2">
      <c r="B199" s="36"/>
      <c r="D199" s="37"/>
    </row>
    <row r="200" spans="2:4" s="20" customFormat="1" ht="15" x14ac:dyDescent="0.25">
      <c r="B200" s="38"/>
      <c r="D200" s="37"/>
    </row>
    <row r="201" spans="2:4" s="20" customFormat="1" x14ac:dyDescent="0.2">
      <c r="B201" s="36"/>
      <c r="D201" s="37"/>
    </row>
    <row r="202" spans="2:4" s="20" customFormat="1" x14ac:dyDescent="0.2">
      <c r="B202" s="36"/>
      <c r="D202" s="37"/>
    </row>
    <row r="203" spans="2:4" s="20" customFormat="1" x14ac:dyDescent="0.2">
      <c r="B203" s="36"/>
      <c r="D203" s="37"/>
    </row>
    <row r="204" spans="2:4" s="20" customFormat="1" ht="15" x14ac:dyDescent="0.25">
      <c r="B204" s="39"/>
      <c r="D204" s="37"/>
    </row>
    <row r="205" spans="2:4" s="20" customFormat="1" x14ac:dyDescent="0.2">
      <c r="B205" s="36"/>
      <c r="D205" s="37"/>
    </row>
    <row r="206" spans="2:4" s="20" customFormat="1" ht="15" x14ac:dyDescent="0.25">
      <c r="B206" s="38"/>
      <c r="D206" s="37"/>
    </row>
    <row r="207" spans="2:4" s="20" customFormat="1" x14ac:dyDescent="0.2">
      <c r="B207" s="36"/>
      <c r="D207" s="37"/>
    </row>
    <row r="208" spans="2:4" s="20" customFormat="1" x14ac:dyDescent="0.2">
      <c r="B208" s="36"/>
      <c r="D208" s="37"/>
    </row>
    <row r="209" spans="2:4" s="20" customFormat="1" x14ac:dyDescent="0.2">
      <c r="B209" s="36"/>
      <c r="D209" s="37"/>
    </row>
    <row r="210" spans="2:4" s="20" customFormat="1" ht="15" x14ac:dyDescent="0.25">
      <c r="B210" s="38"/>
      <c r="D210" s="37"/>
    </row>
    <row r="211" spans="2:4" s="20" customFormat="1" x14ac:dyDescent="0.2">
      <c r="B211" s="36"/>
      <c r="D211" s="37"/>
    </row>
    <row r="212" spans="2:4" s="20" customFormat="1" x14ac:dyDescent="0.2">
      <c r="B212" s="36"/>
      <c r="D212" s="37"/>
    </row>
    <row r="213" spans="2:4" s="20" customFormat="1" x14ac:dyDescent="0.2">
      <c r="B213" s="36"/>
      <c r="D213" s="37"/>
    </row>
    <row r="214" spans="2:4" s="20" customFormat="1" ht="15" x14ac:dyDescent="0.25">
      <c r="B214" s="39"/>
      <c r="D214" s="37"/>
    </row>
    <row r="215" spans="2:4" s="20" customFormat="1" x14ac:dyDescent="0.2">
      <c r="B215" s="36"/>
      <c r="D215" s="37"/>
    </row>
    <row r="216" spans="2:4" s="20" customFormat="1" ht="15" x14ac:dyDescent="0.25">
      <c r="B216" s="38"/>
      <c r="D216" s="37"/>
    </row>
    <row r="217" spans="2:4" s="20" customFormat="1" x14ac:dyDescent="0.2">
      <c r="B217" s="36"/>
      <c r="D217" s="37"/>
    </row>
    <row r="218" spans="2:4" s="20" customFormat="1" x14ac:dyDescent="0.2">
      <c r="B218" s="36"/>
      <c r="D218" s="37"/>
    </row>
    <row r="219" spans="2:4" s="20" customFormat="1" x14ac:dyDescent="0.2">
      <c r="B219" s="36"/>
      <c r="D219" s="37"/>
    </row>
    <row r="220" spans="2:4" s="20" customFormat="1" ht="15" x14ac:dyDescent="0.25">
      <c r="B220" s="39"/>
      <c r="D220" s="37"/>
    </row>
    <row r="221" spans="2:4" s="20" customFormat="1" x14ac:dyDescent="0.2">
      <c r="B221" s="36"/>
      <c r="D221" s="37"/>
    </row>
    <row r="222" spans="2:4" s="20" customFormat="1" ht="15" x14ac:dyDescent="0.25">
      <c r="B222" s="38"/>
      <c r="D222" s="37"/>
    </row>
    <row r="223" spans="2:4" s="20" customFormat="1" x14ac:dyDescent="0.2">
      <c r="B223" s="36"/>
      <c r="D223" s="37"/>
    </row>
    <row r="224" spans="2:4" s="20" customFormat="1" x14ac:dyDescent="0.2">
      <c r="B224" s="36"/>
      <c r="D224" s="37"/>
    </row>
    <row r="225" spans="2:4" s="20" customFormat="1" x14ac:dyDescent="0.2">
      <c r="B225" s="36"/>
      <c r="D225" s="37"/>
    </row>
    <row r="226" spans="2:4" s="20" customFormat="1" ht="15" x14ac:dyDescent="0.25">
      <c r="B226" s="39"/>
      <c r="D226" s="37"/>
    </row>
    <row r="227" spans="2:4" s="20" customFormat="1" x14ac:dyDescent="0.2">
      <c r="B227" s="36"/>
      <c r="D227" s="37"/>
    </row>
    <row r="228" spans="2:4" s="20" customFormat="1" x14ac:dyDescent="0.2">
      <c r="B228" s="36"/>
      <c r="D228" s="37"/>
    </row>
    <row r="229" spans="2:4" s="20" customFormat="1" x14ac:dyDescent="0.2">
      <c r="B229" s="36"/>
      <c r="D229" s="37"/>
    </row>
    <row r="230" spans="2:4" s="20" customFormat="1" ht="15" x14ac:dyDescent="0.25">
      <c r="B230" s="39"/>
      <c r="D230" s="37"/>
    </row>
    <row r="231" spans="2:4" s="20" customFormat="1" x14ac:dyDescent="0.2">
      <c r="B231" s="36"/>
      <c r="D231" s="37"/>
    </row>
    <row r="232" spans="2:4" s="20" customFormat="1" ht="15" x14ac:dyDescent="0.25">
      <c r="B232" s="38"/>
      <c r="D232" s="37"/>
    </row>
    <row r="233" spans="2:4" s="20" customFormat="1" x14ac:dyDescent="0.2">
      <c r="B233" s="36"/>
      <c r="D233" s="37"/>
    </row>
    <row r="234" spans="2:4" s="20" customFormat="1" x14ac:dyDescent="0.2">
      <c r="B234" s="36"/>
      <c r="D234" s="37"/>
    </row>
    <row r="235" spans="2:4" s="20" customFormat="1" x14ac:dyDescent="0.2">
      <c r="B235" s="36"/>
      <c r="D235" s="37"/>
    </row>
    <row r="236" spans="2:4" s="20" customFormat="1" x14ac:dyDescent="0.2">
      <c r="B236" s="36"/>
      <c r="D236" s="37"/>
    </row>
    <row r="237" spans="2:4" s="20" customFormat="1" x14ac:dyDescent="0.2">
      <c r="B237" s="36"/>
      <c r="D237" s="37"/>
    </row>
    <row r="238" spans="2:4" s="20" customFormat="1" ht="15" x14ac:dyDescent="0.25">
      <c r="B238" s="39"/>
      <c r="D238" s="37"/>
    </row>
    <row r="239" spans="2:4" s="20" customFormat="1" x14ac:dyDescent="0.2">
      <c r="B239" s="36"/>
      <c r="D239" s="37"/>
    </row>
    <row r="240" spans="2:4" s="20" customFormat="1" ht="15" x14ac:dyDescent="0.25">
      <c r="B240" s="38"/>
      <c r="D240" s="37"/>
    </row>
    <row r="241" spans="2:4" s="20" customFormat="1" x14ac:dyDescent="0.2">
      <c r="B241" s="36"/>
      <c r="D241" s="37"/>
    </row>
    <row r="242" spans="2:4" s="20" customFormat="1" x14ac:dyDescent="0.2">
      <c r="B242" s="36"/>
      <c r="D242" s="37"/>
    </row>
    <row r="243" spans="2:4" s="20" customFormat="1" x14ac:dyDescent="0.2">
      <c r="B243" s="36"/>
      <c r="D243" s="37"/>
    </row>
    <row r="244" spans="2:4" s="20" customFormat="1" ht="15" x14ac:dyDescent="0.25">
      <c r="B244" s="38"/>
      <c r="D244" s="37"/>
    </row>
    <row r="245" spans="2:4" s="20" customFormat="1" x14ac:dyDescent="0.2">
      <c r="B245" s="36"/>
      <c r="D245" s="37"/>
    </row>
    <row r="246" spans="2:4" s="20" customFormat="1" x14ac:dyDescent="0.2">
      <c r="B246" s="36"/>
      <c r="D246" s="37"/>
    </row>
    <row r="247" spans="2:4" s="20" customFormat="1" x14ac:dyDescent="0.2">
      <c r="B247" s="36"/>
      <c r="D247" s="37"/>
    </row>
    <row r="248" spans="2:4" s="20" customFormat="1" x14ac:dyDescent="0.2">
      <c r="B248" s="36"/>
      <c r="D248" s="37"/>
    </row>
    <row r="249" spans="2:4" s="20" customFormat="1" ht="15" x14ac:dyDescent="0.25">
      <c r="B249" s="39"/>
      <c r="D249" s="37"/>
    </row>
    <row r="250" spans="2:4" s="20" customFormat="1" x14ac:dyDescent="0.2">
      <c r="B250" s="36"/>
      <c r="D250" s="37"/>
    </row>
    <row r="251" spans="2:4" s="20" customFormat="1" ht="15" x14ac:dyDescent="0.25">
      <c r="B251" s="38"/>
      <c r="D251" s="37"/>
    </row>
    <row r="252" spans="2:4" s="20" customFormat="1" x14ac:dyDescent="0.2">
      <c r="B252" s="36"/>
      <c r="D252" s="37"/>
    </row>
    <row r="253" spans="2:4" s="20" customFormat="1" x14ac:dyDescent="0.2">
      <c r="B253" s="36"/>
      <c r="D253" s="37"/>
    </row>
    <row r="254" spans="2:4" s="20" customFormat="1" x14ac:dyDescent="0.2">
      <c r="B254" s="36"/>
      <c r="D254" s="37"/>
    </row>
    <row r="255" spans="2:4" s="20" customFormat="1" ht="15" x14ac:dyDescent="0.25">
      <c r="B255" s="38"/>
      <c r="D255" s="37"/>
    </row>
    <row r="256" spans="2:4" s="20" customFormat="1" x14ac:dyDescent="0.2">
      <c r="B256" s="36"/>
      <c r="D256" s="37"/>
    </row>
    <row r="257" spans="2:4" s="20" customFormat="1" x14ac:dyDescent="0.2">
      <c r="B257" s="36"/>
      <c r="D257" s="37"/>
    </row>
    <row r="258" spans="2:4" s="20" customFormat="1" x14ac:dyDescent="0.2">
      <c r="B258" s="36"/>
      <c r="D258" s="37"/>
    </row>
    <row r="259" spans="2:4" s="20" customFormat="1" ht="15" x14ac:dyDescent="0.25">
      <c r="B259" s="38"/>
      <c r="D259" s="37"/>
    </row>
    <row r="260" spans="2:4" s="20" customFormat="1" x14ac:dyDescent="0.2">
      <c r="B260" s="36"/>
      <c r="D260" s="37"/>
    </row>
    <row r="261" spans="2:4" s="20" customFormat="1" x14ac:dyDescent="0.2">
      <c r="B261" s="36"/>
      <c r="D261" s="37"/>
    </row>
    <row r="262" spans="2:4" s="20" customFormat="1" x14ac:dyDescent="0.2">
      <c r="B262" s="36"/>
      <c r="D262" s="37"/>
    </row>
    <row r="263" spans="2:4" s="20" customFormat="1" x14ac:dyDescent="0.2">
      <c r="B263" s="36"/>
      <c r="D263" s="37"/>
    </row>
    <row r="264" spans="2:4" s="20" customFormat="1" x14ac:dyDescent="0.2">
      <c r="B264" s="36"/>
      <c r="D264" s="37"/>
    </row>
    <row r="265" spans="2:4" s="20" customFormat="1" x14ac:dyDescent="0.2">
      <c r="B265" s="36"/>
      <c r="D265" s="37"/>
    </row>
    <row r="266" spans="2:4" s="20" customFormat="1" ht="15" x14ac:dyDescent="0.25">
      <c r="B266" s="39"/>
      <c r="D266" s="37"/>
    </row>
    <row r="267" spans="2:4" s="20" customFormat="1" x14ac:dyDescent="0.2">
      <c r="B267" s="36"/>
      <c r="D267" s="37"/>
    </row>
    <row r="268" spans="2:4" s="20" customFormat="1" ht="15" x14ac:dyDescent="0.25">
      <c r="B268" s="39"/>
      <c r="D268" s="37"/>
    </row>
    <row r="269" spans="2:4" s="20" customFormat="1" x14ac:dyDescent="0.2">
      <c r="B269" s="36"/>
      <c r="D269" s="37"/>
    </row>
    <row r="270" spans="2:4" s="20" customFormat="1" ht="15" x14ac:dyDescent="0.25">
      <c r="B270" s="39"/>
      <c r="D270" s="37"/>
    </row>
    <row r="271" spans="2:4" s="20" customFormat="1" x14ac:dyDescent="0.2">
      <c r="B271" s="36"/>
      <c r="D271" s="37"/>
    </row>
    <row r="272" spans="2:4" s="20" customFormat="1" ht="15" x14ac:dyDescent="0.25">
      <c r="B272" s="39"/>
      <c r="D272" s="37"/>
    </row>
    <row r="273" spans="2:4" s="20" customFormat="1" x14ac:dyDescent="0.2">
      <c r="B273" s="36"/>
      <c r="D273" s="37"/>
    </row>
    <row r="274" spans="2:4" s="20" customFormat="1" ht="15" x14ac:dyDescent="0.25">
      <c r="B274" s="39"/>
      <c r="D274" s="37"/>
    </row>
    <row r="275" spans="2:4" s="20" customFormat="1" x14ac:dyDescent="0.2">
      <c r="B275" s="36"/>
      <c r="D275" s="37"/>
    </row>
    <row r="276" spans="2:4" s="20" customFormat="1" x14ac:dyDescent="0.2">
      <c r="B276" s="36"/>
      <c r="D276" s="37"/>
    </row>
    <row r="277" spans="2:4" s="20" customFormat="1" x14ac:dyDescent="0.2">
      <c r="B277" s="36"/>
      <c r="D277" s="37"/>
    </row>
    <row r="278" spans="2:4" s="20" customFormat="1" ht="15" x14ac:dyDescent="0.25">
      <c r="B278" s="39"/>
      <c r="D278" s="37"/>
    </row>
    <row r="279" spans="2:4" s="20" customFormat="1" x14ac:dyDescent="0.2">
      <c r="B279" s="36"/>
      <c r="D279" s="37"/>
    </row>
    <row r="280" spans="2:4" s="20" customFormat="1" ht="15" x14ac:dyDescent="0.25">
      <c r="B280" s="38"/>
      <c r="D280" s="37"/>
    </row>
    <row r="281" spans="2:4" s="20" customFormat="1" x14ac:dyDescent="0.2">
      <c r="B281" s="36"/>
      <c r="D281" s="37"/>
    </row>
    <row r="282" spans="2:4" s="20" customFormat="1" x14ac:dyDescent="0.2">
      <c r="B282" s="36"/>
      <c r="D282" s="37"/>
    </row>
    <row r="283" spans="2:4" s="20" customFormat="1" x14ac:dyDescent="0.2">
      <c r="B283" s="36"/>
      <c r="D283" s="37"/>
    </row>
    <row r="284" spans="2:4" s="20" customFormat="1" ht="15" x14ac:dyDescent="0.25">
      <c r="B284" s="38"/>
      <c r="D284" s="37"/>
    </row>
    <row r="285" spans="2:4" s="20" customFormat="1" x14ac:dyDescent="0.2">
      <c r="B285" s="36"/>
      <c r="D285" s="37"/>
    </row>
    <row r="286" spans="2:4" s="20" customFormat="1" x14ac:dyDescent="0.2">
      <c r="B286" s="36"/>
      <c r="D286" s="37"/>
    </row>
    <row r="287" spans="2:4" s="20" customFormat="1" x14ac:dyDescent="0.2">
      <c r="B287" s="36"/>
      <c r="D287" s="37"/>
    </row>
    <row r="288" spans="2:4" s="20" customFormat="1" ht="15" x14ac:dyDescent="0.25">
      <c r="B288" s="38"/>
      <c r="D288" s="37"/>
    </row>
    <row r="289" spans="2:4" s="20" customFormat="1" x14ac:dyDescent="0.2">
      <c r="B289" s="36"/>
      <c r="D289" s="37"/>
    </row>
    <row r="290" spans="2:4" s="20" customFormat="1" x14ac:dyDescent="0.2">
      <c r="B290" s="36"/>
      <c r="D290" s="37"/>
    </row>
    <row r="291" spans="2:4" s="20" customFormat="1" x14ac:dyDescent="0.2">
      <c r="B291" s="36"/>
      <c r="D291" s="37"/>
    </row>
    <row r="292" spans="2:4" s="20" customFormat="1" ht="15" x14ac:dyDescent="0.25">
      <c r="B292" s="38"/>
      <c r="D292" s="37"/>
    </row>
    <row r="293" spans="2:4" s="20" customFormat="1" x14ac:dyDescent="0.2">
      <c r="B293" s="36"/>
      <c r="D293" s="37"/>
    </row>
    <row r="294" spans="2:4" s="20" customFormat="1" x14ac:dyDescent="0.2">
      <c r="B294" s="36"/>
      <c r="D294" s="37"/>
    </row>
    <row r="295" spans="2:4" s="20" customFormat="1" x14ac:dyDescent="0.2">
      <c r="B295" s="36"/>
      <c r="D295" s="37"/>
    </row>
    <row r="296" spans="2:4" s="20" customFormat="1" ht="15" x14ac:dyDescent="0.25">
      <c r="B296" s="38"/>
      <c r="D296" s="37"/>
    </row>
    <row r="297" spans="2:4" s="20" customFormat="1" x14ac:dyDescent="0.2">
      <c r="B297" s="36"/>
      <c r="D297" s="37"/>
    </row>
    <row r="298" spans="2:4" s="20" customFormat="1" x14ac:dyDescent="0.2">
      <c r="B298" s="36"/>
      <c r="D298" s="37"/>
    </row>
    <row r="299" spans="2:4" s="20" customFormat="1" x14ac:dyDescent="0.2">
      <c r="B299" s="36"/>
      <c r="D299" s="37"/>
    </row>
    <row r="300" spans="2:4" s="20" customFormat="1" x14ac:dyDescent="0.2">
      <c r="B300" s="36"/>
      <c r="D300" s="37"/>
    </row>
    <row r="301" spans="2:4" s="20" customFormat="1" x14ac:dyDescent="0.2">
      <c r="B301" s="36"/>
      <c r="D301" s="37"/>
    </row>
    <row r="302" spans="2:4" s="20" customFormat="1" ht="15" x14ac:dyDescent="0.25">
      <c r="B302" s="38"/>
      <c r="D302" s="37"/>
    </row>
    <row r="303" spans="2:4" s="20" customFormat="1" x14ac:dyDescent="0.2">
      <c r="B303" s="36"/>
      <c r="D303" s="37"/>
    </row>
    <row r="304" spans="2:4" s="20" customFormat="1" x14ac:dyDescent="0.2">
      <c r="B304" s="36"/>
      <c r="D304" s="37"/>
    </row>
    <row r="305" spans="2:4" s="20" customFormat="1" x14ac:dyDescent="0.2">
      <c r="B305" s="36"/>
      <c r="D305" s="37"/>
    </row>
    <row r="306" spans="2:4" s="20" customFormat="1" ht="15" x14ac:dyDescent="0.25">
      <c r="B306" s="39"/>
      <c r="D306" s="37"/>
    </row>
    <row r="307" spans="2:4" s="20" customFormat="1" x14ac:dyDescent="0.2">
      <c r="B307" s="36"/>
      <c r="D307" s="37"/>
    </row>
    <row r="308" spans="2:4" s="20" customFormat="1" ht="15" x14ac:dyDescent="0.25">
      <c r="B308" s="39"/>
      <c r="D308" s="37"/>
    </row>
    <row r="309" spans="2:4" s="20" customFormat="1" x14ac:dyDescent="0.2">
      <c r="B309" s="36"/>
      <c r="D309" s="37"/>
    </row>
    <row r="310" spans="2:4" s="20" customFormat="1" ht="15" x14ac:dyDescent="0.25">
      <c r="B310" s="38"/>
      <c r="D310" s="37"/>
    </row>
    <row r="311" spans="2:4" s="20" customFormat="1" x14ac:dyDescent="0.2">
      <c r="B311" s="36"/>
      <c r="D311" s="37"/>
    </row>
    <row r="312" spans="2:4" s="20" customFormat="1" x14ac:dyDescent="0.2">
      <c r="B312" s="36"/>
      <c r="D312" s="37"/>
    </row>
    <row r="313" spans="2:4" s="20" customFormat="1" x14ac:dyDescent="0.2">
      <c r="B313" s="36"/>
      <c r="D313" s="37"/>
    </row>
    <row r="314" spans="2:4" s="20" customFormat="1" x14ac:dyDescent="0.2">
      <c r="B314" s="36"/>
      <c r="D314" s="37"/>
    </row>
    <row r="315" spans="2:4" s="20" customFormat="1" x14ac:dyDescent="0.2">
      <c r="B315" s="36"/>
      <c r="D315" s="37"/>
    </row>
    <row r="316" spans="2:4" s="20" customFormat="1" ht="15" x14ac:dyDescent="0.25">
      <c r="B316" s="39"/>
      <c r="D316" s="37"/>
    </row>
    <row r="317" spans="2:4" s="20" customFormat="1" x14ac:dyDescent="0.2">
      <c r="B317" s="36"/>
      <c r="D317" s="37"/>
    </row>
    <row r="318" spans="2:4" s="20" customFormat="1" ht="15" x14ac:dyDescent="0.25">
      <c r="B318" s="38"/>
      <c r="D318" s="37"/>
    </row>
    <row r="319" spans="2:4" s="20" customFormat="1" x14ac:dyDescent="0.2">
      <c r="B319" s="36"/>
      <c r="D319" s="37"/>
    </row>
    <row r="320" spans="2:4" s="20" customFormat="1" x14ac:dyDescent="0.2">
      <c r="B320" s="36"/>
      <c r="D320" s="37"/>
    </row>
    <row r="321" spans="2:4" s="20" customFormat="1" x14ac:dyDescent="0.2">
      <c r="B321" s="36"/>
      <c r="D321" s="37"/>
    </row>
    <row r="322" spans="2:4" s="20" customFormat="1" x14ac:dyDescent="0.2">
      <c r="B322" s="36"/>
      <c r="D322" s="37"/>
    </row>
    <row r="323" spans="2:4" s="20" customFormat="1" x14ac:dyDescent="0.2">
      <c r="B323" s="36"/>
      <c r="D323" s="37"/>
    </row>
    <row r="324" spans="2:4" s="20" customFormat="1" x14ac:dyDescent="0.2">
      <c r="B324" s="36"/>
      <c r="D324" s="37"/>
    </row>
    <row r="325" spans="2:4" s="20" customFormat="1" x14ac:dyDescent="0.2">
      <c r="B325" s="36"/>
      <c r="D325" s="37"/>
    </row>
    <row r="326" spans="2:4" s="20" customFormat="1" x14ac:dyDescent="0.2">
      <c r="B326" s="36"/>
      <c r="D326" s="37"/>
    </row>
    <row r="327" spans="2:4" s="20" customFormat="1" x14ac:dyDescent="0.2">
      <c r="B327" s="36"/>
      <c r="D327" s="37"/>
    </row>
    <row r="328" spans="2:4" s="20" customFormat="1" ht="15" x14ac:dyDescent="0.25">
      <c r="B328" s="39"/>
      <c r="D328" s="37"/>
    </row>
    <row r="329" spans="2:4" s="20" customFormat="1" x14ac:dyDescent="0.2">
      <c r="B329" s="36"/>
      <c r="D329" s="37"/>
    </row>
    <row r="330" spans="2:4" s="20" customFormat="1" ht="15" x14ac:dyDescent="0.25">
      <c r="B330" s="38"/>
      <c r="D330" s="37"/>
    </row>
    <row r="331" spans="2:4" s="20" customFormat="1" x14ac:dyDescent="0.2">
      <c r="B331" s="36"/>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x14ac:dyDescent="0.2">
      <c r="B335" s="36"/>
      <c r="D335" s="37"/>
    </row>
    <row r="336" spans="2:4" s="20" customFormat="1" ht="15" x14ac:dyDescent="0.25">
      <c r="B336" s="38"/>
      <c r="D336" s="37"/>
    </row>
    <row r="337" spans="2:4" s="20" customFormat="1" x14ac:dyDescent="0.2">
      <c r="B337" s="36"/>
      <c r="D337" s="37"/>
    </row>
    <row r="338" spans="2:4" s="20" customFormat="1" x14ac:dyDescent="0.2">
      <c r="B338" s="36"/>
      <c r="D338" s="37"/>
    </row>
    <row r="339" spans="2:4" s="20" customFormat="1" x14ac:dyDescent="0.2">
      <c r="B339" s="36"/>
      <c r="D339" s="37"/>
    </row>
    <row r="340" spans="2:4" s="20" customFormat="1" ht="15" x14ac:dyDescent="0.25">
      <c r="B340" s="38"/>
      <c r="D340" s="37"/>
    </row>
    <row r="341" spans="2:4" s="20" customFormat="1" x14ac:dyDescent="0.2">
      <c r="B341" s="36"/>
      <c r="D341" s="37"/>
    </row>
    <row r="342" spans="2:4" s="20" customFormat="1" x14ac:dyDescent="0.2">
      <c r="B342" s="36"/>
      <c r="D342" s="37"/>
    </row>
    <row r="343" spans="2:4" s="20" customFormat="1" x14ac:dyDescent="0.2">
      <c r="B343" s="36"/>
      <c r="D343" s="37"/>
    </row>
    <row r="344" spans="2:4" s="20" customFormat="1" ht="15" x14ac:dyDescent="0.25">
      <c r="B344" s="38"/>
      <c r="D344" s="37"/>
    </row>
    <row r="345" spans="2:4" s="20" customFormat="1" x14ac:dyDescent="0.2">
      <c r="B345" s="36"/>
      <c r="D345" s="37"/>
    </row>
    <row r="346" spans="2:4" s="20" customFormat="1" x14ac:dyDescent="0.2">
      <c r="B346" s="36"/>
      <c r="D346" s="37"/>
    </row>
    <row r="347" spans="2:4" s="20" customFormat="1" x14ac:dyDescent="0.2">
      <c r="B347" s="36"/>
      <c r="D347" s="37"/>
    </row>
    <row r="348" spans="2:4" s="20" customFormat="1" ht="15" x14ac:dyDescent="0.25">
      <c r="B348" s="38"/>
      <c r="D348" s="37"/>
    </row>
    <row r="349" spans="2:4" s="20" customFormat="1" x14ac:dyDescent="0.2">
      <c r="B349" s="36"/>
      <c r="D349" s="37"/>
    </row>
    <row r="350" spans="2:4" s="20" customFormat="1" x14ac:dyDescent="0.2">
      <c r="B350" s="36"/>
      <c r="D350" s="37"/>
    </row>
    <row r="351" spans="2:4" s="20" customFormat="1" x14ac:dyDescent="0.2">
      <c r="B351" s="36"/>
      <c r="D351" s="37"/>
    </row>
    <row r="352" spans="2:4" s="20" customFormat="1" ht="15" x14ac:dyDescent="0.25">
      <c r="B352" s="39"/>
      <c r="D352" s="37"/>
    </row>
    <row r="353" spans="2:4" s="20" customFormat="1" x14ac:dyDescent="0.2">
      <c r="B353" s="36"/>
      <c r="D353" s="37"/>
    </row>
    <row r="354" spans="2:4" s="20" customFormat="1" ht="15" x14ac:dyDescent="0.25">
      <c r="B354" s="38"/>
      <c r="D354" s="37"/>
    </row>
    <row r="355" spans="2:4" s="20" customFormat="1" x14ac:dyDescent="0.2">
      <c r="B355" s="36"/>
      <c r="D355" s="37"/>
    </row>
    <row r="356" spans="2:4" s="20" customFormat="1" x14ac:dyDescent="0.2">
      <c r="B356" s="36"/>
      <c r="D356" s="37"/>
    </row>
    <row r="357" spans="2:4" s="20" customFormat="1" x14ac:dyDescent="0.2">
      <c r="B357" s="36"/>
      <c r="D357" s="37"/>
    </row>
    <row r="358" spans="2:4" s="20" customFormat="1" x14ac:dyDescent="0.2">
      <c r="B358" s="36"/>
      <c r="D358" s="37"/>
    </row>
    <row r="359" spans="2:4" s="20" customFormat="1" x14ac:dyDescent="0.2">
      <c r="B359" s="36"/>
      <c r="D359" s="37"/>
    </row>
    <row r="360" spans="2:4" s="20" customFormat="1" x14ac:dyDescent="0.2">
      <c r="B360" s="36"/>
      <c r="D360" s="37"/>
    </row>
    <row r="361" spans="2:4" s="20" customFormat="1" x14ac:dyDescent="0.2">
      <c r="B361" s="36"/>
      <c r="D361" s="37"/>
    </row>
    <row r="362" spans="2:4" s="20" customFormat="1" x14ac:dyDescent="0.2">
      <c r="B362" s="36"/>
      <c r="D362" s="37"/>
    </row>
    <row r="363" spans="2:4" s="20" customFormat="1" x14ac:dyDescent="0.2">
      <c r="B363" s="36"/>
      <c r="D363" s="37"/>
    </row>
    <row r="364" spans="2:4" s="20" customFormat="1" x14ac:dyDescent="0.2">
      <c r="B364" s="36"/>
      <c r="D364" s="37"/>
    </row>
    <row r="365" spans="2:4" s="20" customFormat="1" x14ac:dyDescent="0.2">
      <c r="B365" s="36"/>
      <c r="D365" s="37"/>
    </row>
    <row r="366" spans="2:4" s="20" customFormat="1" x14ac:dyDescent="0.2">
      <c r="B366" s="36"/>
      <c r="D366" s="37"/>
    </row>
    <row r="367" spans="2:4" s="20" customFormat="1" x14ac:dyDescent="0.2">
      <c r="B367" s="36"/>
      <c r="D367" s="37"/>
    </row>
    <row r="368" spans="2:4" s="20" customFormat="1" ht="15" x14ac:dyDescent="0.25">
      <c r="B368" s="38"/>
      <c r="D368" s="37"/>
    </row>
    <row r="369" spans="2:4" s="20" customFormat="1" x14ac:dyDescent="0.2">
      <c r="B369" s="36"/>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ht="15" x14ac:dyDescent="0.25">
      <c r="B376" s="38"/>
      <c r="D376" s="37"/>
    </row>
    <row r="377" spans="2:4" s="20" customFormat="1" x14ac:dyDescent="0.2">
      <c r="B377" s="36"/>
      <c r="D377" s="37"/>
    </row>
    <row r="378" spans="2:4" s="20" customFormat="1" x14ac:dyDescent="0.2">
      <c r="B378" s="36"/>
      <c r="D378" s="37"/>
    </row>
    <row r="379" spans="2:4" s="20" customFormat="1" x14ac:dyDescent="0.2">
      <c r="B379" s="36"/>
      <c r="D379" s="37"/>
    </row>
    <row r="380" spans="2:4" s="20" customFormat="1" ht="15" x14ac:dyDescent="0.25">
      <c r="B380" s="39"/>
      <c r="D380" s="37"/>
    </row>
    <row r="381" spans="2:4" s="20" customFormat="1" ht="15" x14ac:dyDescent="0.25">
      <c r="B381" s="39"/>
      <c r="D381" s="37"/>
    </row>
    <row r="382" spans="2:4" s="20" customFormat="1" x14ac:dyDescent="0.2">
      <c r="B382" s="36"/>
      <c r="D382" s="37"/>
    </row>
    <row r="383" spans="2:4" s="20" customFormat="1" ht="15" x14ac:dyDescent="0.25">
      <c r="B383" s="39"/>
      <c r="D383" s="37"/>
    </row>
    <row r="384" spans="2:4" s="20" customFormat="1" x14ac:dyDescent="0.2">
      <c r="B384" s="36"/>
      <c r="D384" s="37"/>
    </row>
    <row r="385" spans="2:4" s="20" customFormat="1" ht="15" x14ac:dyDescent="0.25">
      <c r="B385" s="39"/>
      <c r="D385" s="37"/>
    </row>
    <row r="386" spans="2:4" s="20" customFormat="1" x14ac:dyDescent="0.2">
      <c r="B386" s="36"/>
      <c r="D386" s="37"/>
    </row>
    <row r="387" spans="2:4" s="20" customFormat="1" ht="15" x14ac:dyDescent="0.25">
      <c r="B387" s="39"/>
      <c r="D387" s="37"/>
    </row>
    <row r="388" spans="2:4" s="20" customFormat="1" x14ac:dyDescent="0.2">
      <c r="B388" s="36"/>
      <c r="D388" s="37"/>
    </row>
    <row r="389" spans="2:4" s="20" customFormat="1" x14ac:dyDescent="0.2">
      <c r="B389" s="36"/>
      <c r="D389" s="37"/>
    </row>
    <row r="390" spans="2:4" s="20" customFormat="1" x14ac:dyDescent="0.2">
      <c r="B390" s="36"/>
      <c r="D390" s="37"/>
    </row>
    <row r="391" spans="2:4" s="20" customFormat="1" ht="15" x14ac:dyDescent="0.25">
      <c r="B391" s="39"/>
      <c r="D391" s="37"/>
    </row>
    <row r="392" spans="2:4" s="20" customFormat="1" x14ac:dyDescent="0.2">
      <c r="B392" s="36"/>
      <c r="D392" s="37"/>
    </row>
    <row r="393" spans="2:4" s="20" customFormat="1" ht="15" x14ac:dyDescent="0.25">
      <c r="B393" s="38"/>
      <c r="D393" s="37"/>
    </row>
    <row r="394" spans="2:4" s="20" customFormat="1" x14ac:dyDescent="0.2">
      <c r="B394" s="36"/>
      <c r="D394" s="37"/>
    </row>
    <row r="395" spans="2:4" s="20" customFormat="1" x14ac:dyDescent="0.2">
      <c r="B395" s="36"/>
      <c r="D395" s="37"/>
    </row>
    <row r="396" spans="2:4" s="20" customFormat="1" x14ac:dyDescent="0.2">
      <c r="B396" s="36"/>
      <c r="D396" s="37"/>
    </row>
    <row r="397" spans="2:4" s="20" customFormat="1" ht="15" x14ac:dyDescent="0.25">
      <c r="B397" s="39"/>
      <c r="D397" s="37"/>
    </row>
    <row r="398" spans="2:4" s="20" customFormat="1" x14ac:dyDescent="0.2">
      <c r="B398" s="36"/>
      <c r="D398" s="37"/>
    </row>
    <row r="399" spans="2:4" s="20" customFormat="1" ht="15" x14ac:dyDescent="0.25">
      <c r="B399" s="38"/>
      <c r="D399" s="37"/>
    </row>
    <row r="400" spans="2:4" s="20" customFormat="1" x14ac:dyDescent="0.2">
      <c r="B400" s="36"/>
      <c r="D400" s="37"/>
    </row>
    <row r="401" spans="2:4" s="20" customFormat="1" x14ac:dyDescent="0.2">
      <c r="B401" s="36"/>
      <c r="D401" s="37"/>
    </row>
    <row r="402" spans="2:4" s="20" customFormat="1" x14ac:dyDescent="0.2">
      <c r="B402" s="36"/>
      <c r="D402" s="37"/>
    </row>
    <row r="403" spans="2:4" s="20" customFormat="1" ht="15" x14ac:dyDescent="0.25">
      <c r="B403" s="38"/>
      <c r="D403" s="37"/>
    </row>
    <row r="404" spans="2:4" s="20" customFormat="1" x14ac:dyDescent="0.2">
      <c r="B404" s="36"/>
      <c r="D404" s="37"/>
    </row>
    <row r="405" spans="2:4" s="20" customFormat="1" x14ac:dyDescent="0.2">
      <c r="B405" s="36"/>
      <c r="D405" s="37"/>
    </row>
    <row r="406" spans="2:4" s="20" customFormat="1" x14ac:dyDescent="0.2">
      <c r="B406" s="36"/>
      <c r="D406" s="37"/>
    </row>
    <row r="407" spans="2:4" s="20" customFormat="1" ht="15" x14ac:dyDescent="0.25">
      <c r="B407" s="39"/>
      <c r="D407" s="37"/>
    </row>
    <row r="408" spans="2:4" s="20" customFormat="1" x14ac:dyDescent="0.2">
      <c r="B408" s="36"/>
      <c r="D408" s="37"/>
    </row>
    <row r="409" spans="2:4" s="20" customFormat="1" ht="15" x14ac:dyDescent="0.25">
      <c r="B409" s="38"/>
      <c r="D409" s="37"/>
    </row>
    <row r="410" spans="2:4" s="20" customFormat="1" x14ac:dyDescent="0.2">
      <c r="B410" s="36"/>
      <c r="D410" s="37"/>
    </row>
    <row r="411" spans="2:4" s="20" customFormat="1" x14ac:dyDescent="0.2">
      <c r="B411" s="36"/>
      <c r="D411" s="37"/>
    </row>
    <row r="412" spans="2:4" s="20" customFormat="1" x14ac:dyDescent="0.2">
      <c r="B412" s="36"/>
      <c r="D412" s="37"/>
    </row>
    <row r="413" spans="2:4" s="20" customFormat="1" ht="15" x14ac:dyDescent="0.25">
      <c r="B413" s="38"/>
      <c r="D413" s="37"/>
    </row>
    <row r="414" spans="2:4" s="20" customFormat="1" x14ac:dyDescent="0.2">
      <c r="B414" s="36"/>
      <c r="D414" s="37"/>
    </row>
    <row r="415" spans="2:4" s="20" customFormat="1" x14ac:dyDescent="0.2">
      <c r="B415" s="36"/>
      <c r="D415" s="37"/>
    </row>
    <row r="416" spans="2:4" s="20" customFormat="1" x14ac:dyDescent="0.2">
      <c r="B416" s="36"/>
      <c r="D416" s="37"/>
    </row>
    <row r="417" spans="2:4" s="20" customFormat="1" ht="15" x14ac:dyDescent="0.25">
      <c r="B417" s="39"/>
      <c r="D417" s="37"/>
    </row>
    <row r="418" spans="2:4" s="20" customFormat="1" x14ac:dyDescent="0.2">
      <c r="B418" s="36"/>
      <c r="D418" s="37"/>
    </row>
    <row r="419" spans="2:4" s="20" customFormat="1" ht="15" x14ac:dyDescent="0.25">
      <c r="B419" s="39"/>
      <c r="D419" s="37"/>
    </row>
    <row r="420" spans="2:4" s="20" customFormat="1" x14ac:dyDescent="0.2">
      <c r="B420" s="36"/>
      <c r="D420" s="37"/>
    </row>
    <row r="421" spans="2:4" s="20" customFormat="1" ht="15" x14ac:dyDescent="0.25">
      <c r="B421" s="39"/>
      <c r="D421" s="37"/>
    </row>
    <row r="422" spans="2:4" s="20" customFormat="1" x14ac:dyDescent="0.2">
      <c r="B422" s="36"/>
      <c r="D422" s="37"/>
    </row>
    <row r="423" spans="2:4" s="20" customFormat="1" ht="15" x14ac:dyDescent="0.25">
      <c r="B423" s="39"/>
      <c r="D423" s="37"/>
    </row>
    <row r="424" spans="2:4" s="20" customFormat="1" x14ac:dyDescent="0.2">
      <c r="B424" s="36"/>
      <c r="D424" s="37"/>
    </row>
    <row r="425" spans="2:4" s="20" customFormat="1" ht="15" x14ac:dyDescent="0.25">
      <c r="B425" s="39"/>
      <c r="D425" s="37"/>
    </row>
    <row r="426" spans="2:4" s="20" customFormat="1" x14ac:dyDescent="0.2">
      <c r="B426" s="36"/>
      <c r="D426" s="37"/>
    </row>
    <row r="427" spans="2:4" s="20" customFormat="1" x14ac:dyDescent="0.2">
      <c r="B427" s="36"/>
      <c r="D427" s="37"/>
    </row>
    <row r="428" spans="2:4" s="20" customFormat="1" x14ac:dyDescent="0.2">
      <c r="B428" s="36"/>
      <c r="D428" s="37"/>
    </row>
    <row r="429" spans="2:4" s="20" customFormat="1" ht="15" x14ac:dyDescent="0.25">
      <c r="B429" s="39"/>
      <c r="D429" s="37"/>
    </row>
    <row r="430" spans="2:4" s="20" customFormat="1" x14ac:dyDescent="0.2">
      <c r="B430" s="36"/>
      <c r="D430" s="37"/>
    </row>
    <row r="431" spans="2:4" s="20" customFormat="1" x14ac:dyDescent="0.2">
      <c r="B431" s="36"/>
      <c r="D431" s="37"/>
    </row>
    <row r="432" spans="2:4" s="20" customFormat="1" x14ac:dyDescent="0.2">
      <c r="B432" s="36"/>
      <c r="D432" s="37"/>
    </row>
    <row r="433" spans="2:4" s="20" customFormat="1" ht="15" x14ac:dyDescent="0.25">
      <c r="B433" s="38"/>
      <c r="D433" s="37"/>
    </row>
    <row r="434" spans="2:4" s="20" customFormat="1" x14ac:dyDescent="0.2">
      <c r="B434" s="36"/>
      <c r="D434" s="37"/>
    </row>
    <row r="435" spans="2:4" s="20" customFormat="1" x14ac:dyDescent="0.2">
      <c r="B435" s="36"/>
      <c r="D435" s="37"/>
    </row>
    <row r="436" spans="2:4" s="20" customFormat="1" x14ac:dyDescent="0.2">
      <c r="B436" s="36"/>
      <c r="D436" s="37"/>
    </row>
    <row r="437" spans="2:4" s="20" customFormat="1" ht="15" x14ac:dyDescent="0.25">
      <c r="B437" s="38"/>
      <c r="D437" s="37"/>
    </row>
    <row r="438" spans="2:4" s="20" customFormat="1" x14ac:dyDescent="0.2">
      <c r="B438" s="36"/>
      <c r="D438" s="37"/>
    </row>
    <row r="439" spans="2:4" s="20" customFormat="1" x14ac:dyDescent="0.2">
      <c r="B439" s="36"/>
      <c r="D439" s="37"/>
    </row>
    <row r="440" spans="2:4" s="20" customFormat="1" x14ac:dyDescent="0.2">
      <c r="B440" s="36"/>
      <c r="D440" s="37"/>
    </row>
    <row r="441" spans="2:4" s="20" customFormat="1" ht="15" x14ac:dyDescent="0.25">
      <c r="B441" s="39"/>
      <c r="D441" s="37"/>
    </row>
    <row r="442" spans="2:4" s="20" customFormat="1" x14ac:dyDescent="0.2">
      <c r="B442" s="36"/>
      <c r="D442" s="37"/>
    </row>
    <row r="443" spans="2:4" s="20" customFormat="1" ht="15" x14ac:dyDescent="0.25">
      <c r="B443" s="38"/>
      <c r="D443" s="37"/>
    </row>
    <row r="444" spans="2:4" s="20" customFormat="1" x14ac:dyDescent="0.2">
      <c r="B444" s="36"/>
      <c r="D444" s="37"/>
    </row>
    <row r="445" spans="2:4" s="20" customFormat="1" x14ac:dyDescent="0.2">
      <c r="B445" s="36"/>
      <c r="D445" s="37"/>
    </row>
    <row r="446" spans="2:4" s="20" customFormat="1" x14ac:dyDescent="0.2">
      <c r="B446" s="36"/>
      <c r="D446" s="37"/>
    </row>
    <row r="447" spans="2:4" s="20" customFormat="1" ht="15" x14ac:dyDescent="0.25">
      <c r="B447" s="39"/>
      <c r="D447" s="37"/>
    </row>
    <row r="448" spans="2:4" s="20" customFormat="1" x14ac:dyDescent="0.2">
      <c r="B448" s="36"/>
      <c r="D448" s="37"/>
    </row>
    <row r="449" spans="2:4" s="20" customFormat="1" ht="15" x14ac:dyDescent="0.25">
      <c r="B449" s="39"/>
      <c r="D449" s="37"/>
    </row>
    <row r="450" spans="2:4" s="20" customFormat="1" x14ac:dyDescent="0.2">
      <c r="B450" s="36"/>
      <c r="D450" s="37"/>
    </row>
    <row r="451" spans="2:4" s="20" customFormat="1" ht="15" x14ac:dyDescent="0.25">
      <c r="B451" s="39"/>
      <c r="D451" s="37"/>
    </row>
    <row r="452" spans="2:4" s="20" customFormat="1" x14ac:dyDescent="0.2">
      <c r="B452" s="36"/>
      <c r="D452" s="37"/>
    </row>
    <row r="453" spans="2:4" s="20" customFormat="1" ht="15" x14ac:dyDescent="0.25">
      <c r="B453" s="39"/>
      <c r="D453" s="37"/>
    </row>
    <row r="454" spans="2:4" s="20" customFormat="1" x14ac:dyDescent="0.2">
      <c r="B454" s="36"/>
      <c r="D454" s="37"/>
    </row>
    <row r="455" spans="2:4" s="20" customFormat="1" ht="15" x14ac:dyDescent="0.25">
      <c r="B455" s="39"/>
      <c r="D455" s="37"/>
    </row>
    <row r="456" spans="2:4" s="20" customFormat="1" x14ac:dyDescent="0.2">
      <c r="B456" s="36"/>
      <c r="D456" s="37"/>
    </row>
    <row r="457" spans="2:4" s="20" customFormat="1" x14ac:dyDescent="0.2">
      <c r="B457" s="36"/>
      <c r="D457" s="37"/>
    </row>
    <row r="458" spans="2:4" s="20" customFormat="1" x14ac:dyDescent="0.2">
      <c r="B458" s="36"/>
      <c r="D458" s="37"/>
    </row>
    <row r="459" spans="2:4" s="20" customFormat="1" ht="15" x14ac:dyDescent="0.25">
      <c r="B459" s="39"/>
      <c r="D459" s="37"/>
    </row>
    <row r="460" spans="2:4" s="20" customFormat="1" x14ac:dyDescent="0.2">
      <c r="B460" s="36"/>
      <c r="D460" s="37"/>
    </row>
    <row r="461" spans="2:4" s="20" customFormat="1" ht="15" x14ac:dyDescent="0.25">
      <c r="B461" s="38"/>
      <c r="D461" s="37"/>
    </row>
    <row r="462" spans="2:4" s="20" customFormat="1" x14ac:dyDescent="0.2">
      <c r="B462" s="36"/>
      <c r="D462" s="37"/>
    </row>
    <row r="463" spans="2:4" s="20" customFormat="1" x14ac:dyDescent="0.2">
      <c r="B463" s="36"/>
      <c r="D463" s="37"/>
    </row>
    <row r="464" spans="2:4" s="20" customFormat="1" x14ac:dyDescent="0.2">
      <c r="B464" s="36"/>
      <c r="D464" s="37"/>
    </row>
    <row r="465" spans="2:4" s="20" customFormat="1" x14ac:dyDescent="0.2">
      <c r="B465" s="36"/>
      <c r="D465" s="37"/>
    </row>
    <row r="466" spans="2:4" s="20" customFormat="1" x14ac:dyDescent="0.2">
      <c r="B466" s="36"/>
      <c r="D466" s="37"/>
    </row>
    <row r="467" spans="2:4" s="20" customFormat="1" ht="15" x14ac:dyDescent="0.25">
      <c r="B467" s="38"/>
      <c r="D467" s="37"/>
    </row>
    <row r="468" spans="2:4" s="20" customFormat="1" x14ac:dyDescent="0.2">
      <c r="B468" s="36"/>
      <c r="D468" s="37"/>
    </row>
    <row r="469" spans="2:4" s="20" customFormat="1" x14ac:dyDescent="0.2">
      <c r="B469" s="36"/>
      <c r="D469" s="37"/>
    </row>
    <row r="470" spans="2:4" s="20" customFormat="1" x14ac:dyDescent="0.2">
      <c r="B470" s="36"/>
      <c r="D470" s="37"/>
    </row>
    <row r="471" spans="2:4" s="20" customFormat="1" ht="15" x14ac:dyDescent="0.25">
      <c r="B471" s="38"/>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ht="15" x14ac:dyDescent="0.25">
      <c r="B475" s="38"/>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ht="15" x14ac:dyDescent="0.25">
      <c r="B479" s="38"/>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ht="15" x14ac:dyDescent="0.25">
      <c r="B483" s="39"/>
      <c r="D483" s="37"/>
    </row>
    <row r="484" spans="2:4" s="20" customFormat="1" x14ac:dyDescent="0.2">
      <c r="B484" s="36"/>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ht="15" x14ac:dyDescent="0.25">
      <c r="B511" s="38"/>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ht="15" x14ac:dyDescent="0.25">
      <c r="B519" s="39"/>
      <c r="D519" s="37"/>
    </row>
    <row r="520" spans="2:4" s="20" customFormat="1" x14ac:dyDescent="0.2">
      <c r="B520" s="36"/>
      <c r="D520" s="37"/>
    </row>
    <row r="521" spans="2:4" s="20" customFormat="1" ht="15" x14ac:dyDescent="0.25">
      <c r="B521" s="38"/>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ht="15" x14ac:dyDescent="0.25">
      <c r="B525" s="39"/>
      <c r="D525" s="37"/>
    </row>
    <row r="526" spans="2:4" s="20" customFormat="1" x14ac:dyDescent="0.2">
      <c r="B526" s="36"/>
      <c r="D526" s="37"/>
    </row>
    <row r="527" spans="2:4" s="20" customFormat="1" ht="15" x14ac:dyDescent="0.25">
      <c r="B527" s="38"/>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ht="15" x14ac:dyDescent="0.25">
      <c r="B533" s="39"/>
      <c r="D533" s="37"/>
    </row>
    <row r="534" spans="2:4" s="20" customFormat="1" x14ac:dyDescent="0.2">
      <c r="B534" s="36"/>
      <c r="D534" s="37"/>
    </row>
    <row r="535" spans="2:4" s="20" customFormat="1" ht="15" x14ac:dyDescent="0.25">
      <c r="B535" s="39"/>
      <c r="D535" s="37"/>
    </row>
    <row r="536" spans="2:4" s="20" customFormat="1" x14ac:dyDescent="0.2">
      <c r="B536" s="36"/>
      <c r="D536" s="37"/>
    </row>
    <row r="537" spans="2:4" s="20" customFormat="1" ht="15" x14ac:dyDescent="0.25">
      <c r="B537" s="39"/>
      <c r="D537" s="37"/>
    </row>
    <row r="538" spans="2:4" s="20" customFormat="1" x14ac:dyDescent="0.2">
      <c r="B538" s="36"/>
      <c r="D538" s="37"/>
    </row>
    <row r="539" spans="2:4" s="20" customFormat="1" ht="15" x14ac:dyDescent="0.25">
      <c r="B539" s="39"/>
      <c r="D539" s="37"/>
    </row>
    <row r="540" spans="2:4" s="20" customFormat="1" x14ac:dyDescent="0.2">
      <c r="B540" s="36"/>
      <c r="D540" s="37"/>
    </row>
    <row r="541" spans="2:4" s="20" customFormat="1" ht="15" x14ac:dyDescent="0.25">
      <c r="B541" s="39"/>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ht="15" x14ac:dyDescent="0.25">
      <c r="B545" s="39"/>
      <c r="D545" s="37"/>
    </row>
    <row r="546" spans="2:4" s="20" customFormat="1" x14ac:dyDescent="0.2">
      <c r="B546" s="36"/>
      <c r="D546" s="37"/>
    </row>
    <row r="547" spans="2:4" s="20" customFormat="1" ht="15" x14ac:dyDescent="0.25">
      <c r="B547" s="38"/>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x14ac:dyDescent="0.2">
      <c r="B551" s="36"/>
      <c r="D551" s="37"/>
    </row>
    <row r="552" spans="2:4" s="20" customFormat="1" x14ac:dyDescent="0.2">
      <c r="B552" s="36"/>
      <c r="D552" s="37"/>
    </row>
    <row r="553" spans="2:4" s="20" customFormat="1" ht="15" x14ac:dyDescent="0.25">
      <c r="B553" s="38"/>
      <c r="D553" s="37"/>
    </row>
    <row r="554" spans="2:4" s="20" customFormat="1" x14ac:dyDescent="0.2">
      <c r="B554" s="36"/>
      <c r="D554" s="37"/>
    </row>
    <row r="555" spans="2:4" s="20" customFormat="1" x14ac:dyDescent="0.2">
      <c r="B555" s="36"/>
      <c r="D555" s="37"/>
    </row>
    <row r="556" spans="2:4" s="20" customFormat="1" x14ac:dyDescent="0.2">
      <c r="B556" s="36"/>
      <c r="D556" s="37"/>
    </row>
    <row r="557" spans="2:4" s="20" customFormat="1" ht="15" x14ac:dyDescent="0.25">
      <c r="B557" s="39"/>
      <c r="D557" s="37"/>
    </row>
    <row r="558" spans="2:4" s="20" customFormat="1" x14ac:dyDescent="0.2">
      <c r="B558" s="36"/>
      <c r="D558" s="37"/>
    </row>
    <row r="559" spans="2:4" s="20" customFormat="1" ht="15" x14ac:dyDescent="0.25">
      <c r="B559" s="38"/>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ht="15" x14ac:dyDescent="0.25">
      <c r="B565" s="38"/>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ht="15" x14ac:dyDescent="0.25">
      <c r="B569" s="39"/>
      <c r="D569" s="37"/>
    </row>
    <row r="570" spans="2:4" s="20" customFormat="1" x14ac:dyDescent="0.2">
      <c r="B570" s="36"/>
      <c r="D570" s="37"/>
    </row>
    <row r="571" spans="2:4" s="20" customFormat="1" ht="15" x14ac:dyDescent="0.25">
      <c r="B571" s="39"/>
      <c r="D571" s="37"/>
    </row>
    <row r="572" spans="2:4" s="20" customFormat="1" x14ac:dyDescent="0.2">
      <c r="B572" s="36"/>
      <c r="D572" s="37"/>
    </row>
    <row r="573" spans="2:4" s="20" customFormat="1" ht="15" x14ac:dyDescent="0.25">
      <c r="B573" s="39"/>
      <c r="D573" s="37"/>
    </row>
    <row r="574" spans="2:4" s="20" customFormat="1" x14ac:dyDescent="0.2">
      <c r="B574" s="36"/>
      <c r="D574" s="37"/>
    </row>
    <row r="575" spans="2:4" s="20" customFormat="1" ht="15" x14ac:dyDescent="0.25">
      <c r="B575" s="39"/>
      <c r="D575" s="37"/>
    </row>
    <row r="576" spans="2:4" s="20" customFormat="1" x14ac:dyDescent="0.2">
      <c r="B576" s="36"/>
      <c r="D576" s="37"/>
    </row>
    <row r="577" spans="2:4" s="20" customFormat="1" ht="15" x14ac:dyDescent="0.25">
      <c r="B577" s="39"/>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ht="15" x14ac:dyDescent="0.25">
      <c r="B581" s="39"/>
      <c r="D581" s="37"/>
    </row>
    <row r="582" spans="2:4" s="20" customFormat="1" x14ac:dyDescent="0.2">
      <c r="B582" s="36"/>
      <c r="D582" s="37"/>
    </row>
    <row r="583" spans="2:4" s="20" customFormat="1" ht="15" x14ac:dyDescent="0.25">
      <c r="B583" s="38"/>
      <c r="D583" s="37"/>
    </row>
    <row r="584" spans="2:4" s="20" customFormat="1" x14ac:dyDescent="0.2">
      <c r="B584" s="36"/>
      <c r="D584" s="37"/>
    </row>
    <row r="585" spans="2:4" s="20" customFormat="1" x14ac:dyDescent="0.2">
      <c r="B585" s="36"/>
      <c r="D585" s="37"/>
    </row>
    <row r="586" spans="2:4" s="20" customFormat="1" x14ac:dyDescent="0.2">
      <c r="B586" s="36"/>
      <c r="D586" s="37"/>
    </row>
    <row r="587" spans="2:4" s="20" customFormat="1" x14ac:dyDescent="0.2">
      <c r="B587" s="36"/>
      <c r="D587" s="37"/>
    </row>
    <row r="588" spans="2:4" s="20" customFormat="1" x14ac:dyDescent="0.2">
      <c r="B588" s="36"/>
      <c r="D588" s="37"/>
    </row>
    <row r="589" spans="2:4" s="20" customFormat="1" ht="15" x14ac:dyDescent="0.25">
      <c r="B589" s="39"/>
      <c r="D589" s="37"/>
    </row>
    <row r="590" spans="2:4" s="20" customFormat="1" x14ac:dyDescent="0.2">
      <c r="B590" s="36"/>
      <c r="D590" s="37"/>
    </row>
    <row r="591" spans="2:4" s="20" customFormat="1" ht="15" x14ac:dyDescent="0.25">
      <c r="B591" s="38"/>
      <c r="D591" s="37"/>
    </row>
    <row r="592" spans="2:4" s="20" customFormat="1" x14ac:dyDescent="0.2">
      <c r="B592" s="36"/>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ht="15" x14ac:dyDescent="0.25">
      <c r="B597" s="39"/>
      <c r="D597" s="37"/>
    </row>
    <row r="598" spans="2:4" s="20" customFormat="1" x14ac:dyDescent="0.2">
      <c r="B598" s="36"/>
      <c r="D598" s="37"/>
    </row>
    <row r="599" spans="2:4" s="20" customFormat="1" ht="15" x14ac:dyDescent="0.25">
      <c r="B599" s="38"/>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ht="15" x14ac:dyDescent="0.25">
      <c r="B607" s="39"/>
      <c r="D607" s="37"/>
    </row>
    <row r="608" spans="2:4" s="20" customFormat="1" x14ac:dyDescent="0.2">
      <c r="B608" s="36"/>
      <c r="D608" s="37"/>
    </row>
    <row r="609" spans="2:4" s="20" customFormat="1" ht="15" x14ac:dyDescent="0.25">
      <c r="B609" s="38"/>
      <c r="D609" s="37"/>
    </row>
    <row r="610" spans="2:4" s="20" customFormat="1" x14ac:dyDescent="0.2">
      <c r="B610" s="36"/>
      <c r="D610" s="37"/>
    </row>
    <row r="611" spans="2:4" s="20" customFormat="1" ht="28.5" customHeight="1" x14ac:dyDescent="0.2">
      <c r="B611" s="36"/>
      <c r="D611" s="37"/>
    </row>
    <row r="612" spans="2:4" s="20" customFormat="1" x14ac:dyDescent="0.2">
      <c r="B612" s="36"/>
      <c r="D612" s="37"/>
    </row>
    <row r="613" spans="2:4" s="20" customFormat="1" ht="15" x14ac:dyDescent="0.25">
      <c r="B613" s="39"/>
      <c r="D613" s="37"/>
    </row>
    <row r="614" spans="2:4" s="20" customFormat="1" ht="9.75" customHeight="1" x14ac:dyDescent="0.2">
      <c r="B614" s="36"/>
      <c r="D614" s="37"/>
    </row>
    <row r="615" spans="2:4" s="20" customFormat="1" ht="15" x14ac:dyDescent="0.25">
      <c r="B615" s="38"/>
      <c r="D615" s="37"/>
    </row>
    <row r="616" spans="2:4" s="20" customFormat="1" x14ac:dyDescent="0.2">
      <c r="B616" s="36"/>
      <c r="D616" s="37"/>
    </row>
    <row r="617" spans="2:4" s="20" customFormat="1" ht="21.75" customHeigh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ht="15" x14ac:dyDescent="0.25">
      <c r="B623" s="39"/>
      <c r="D623" s="37"/>
    </row>
    <row r="624" spans="2:4" s="20" customFormat="1" x14ac:dyDescent="0.2">
      <c r="B624" s="36"/>
      <c r="D624" s="37"/>
    </row>
    <row r="625" spans="2:4" s="20" customFormat="1" ht="15" x14ac:dyDescent="0.25">
      <c r="B625" s="38"/>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ht="15" x14ac:dyDescent="0.25">
      <c r="B635" s="39"/>
      <c r="D635" s="37"/>
    </row>
    <row r="636" spans="2:4" s="20" customFormat="1" x14ac:dyDescent="0.2">
      <c r="B636" s="36"/>
      <c r="D636" s="37"/>
    </row>
    <row r="637" spans="2:4" s="20" customFormat="1" ht="15" x14ac:dyDescent="0.25">
      <c r="B637" s="39"/>
      <c r="D637" s="37"/>
    </row>
    <row r="638" spans="2:4" s="20" customFormat="1" x14ac:dyDescent="0.2">
      <c r="B638" s="36"/>
      <c r="D638" s="37"/>
    </row>
    <row r="639" spans="2:4" s="20" customFormat="1" ht="15" x14ac:dyDescent="0.25">
      <c r="B639" s="39"/>
      <c r="D639" s="37"/>
    </row>
    <row r="640" spans="2:4" s="20" customFormat="1" x14ac:dyDescent="0.2">
      <c r="B640" s="36"/>
      <c r="D640" s="37"/>
    </row>
    <row r="641" spans="2:4" s="20" customFormat="1" ht="15" x14ac:dyDescent="0.25">
      <c r="B641" s="39"/>
      <c r="D641" s="37"/>
    </row>
    <row r="642" spans="2:4" s="20" customFormat="1" x14ac:dyDescent="0.2">
      <c r="B642" s="36"/>
      <c r="D642" s="37"/>
    </row>
    <row r="643" spans="2:4" s="20" customFormat="1" ht="15" x14ac:dyDescent="0.25">
      <c r="B643" s="39"/>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ht="15" x14ac:dyDescent="0.25">
      <c r="B647" s="39"/>
      <c r="D647" s="37"/>
    </row>
    <row r="648" spans="2:4" s="20" customFormat="1" x14ac:dyDescent="0.2">
      <c r="B648" s="36"/>
      <c r="D648" s="37"/>
    </row>
    <row r="649" spans="2:4" s="20" customFormat="1" ht="15" x14ac:dyDescent="0.25">
      <c r="B649" s="38"/>
      <c r="D649" s="37"/>
    </row>
    <row r="650" spans="2:4" s="20" customFormat="1" x14ac:dyDescent="0.2">
      <c r="B650" s="36"/>
      <c r="D650" s="37"/>
    </row>
    <row r="651" spans="2:4" s="20" customFormat="1" x14ac:dyDescent="0.2">
      <c r="B651" s="36"/>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8"/>
      <c r="D655" s="37"/>
    </row>
    <row r="656" spans="2:4" s="20" customFormat="1" x14ac:dyDescent="0.2">
      <c r="B656" s="36"/>
      <c r="D656" s="37"/>
    </row>
    <row r="657" spans="2:4" s="20" customFormat="1" x14ac:dyDescent="0.2">
      <c r="B657" s="36"/>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ht="15" x14ac:dyDescent="0.25">
      <c r="B661" s="38"/>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ht="15" x14ac:dyDescent="0.25">
      <c r="B665" s="38"/>
      <c r="D665" s="37"/>
    </row>
    <row r="666" spans="2:4" s="20" customFormat="1" x14ac:dyDescent="0.2">
      <c r="B666" s="36"/>
      <c r="D666" s="37"/>
    </row>
    <row r="667" spans="2:4" s="20" customFormat="1" x14ac:dyDescent="0.2">
      <c r="B667" s="36"/>
      <c r="D667" s="37"/>
    </row>
    <row r="668" spans="2:4" s="20" customFormat="1" x14ac:dyDescent="0.2">
      <c r="B668" s="36"/>
      <c r="D668" s="37"/>
    </row>
    <row r="669" spans="2:4" s="20" customFormat="1" ht="15" x14ac:dyDescent="0.25">
      <c r="B669" s="39"/>
      <c r="D669" s="37"/>
    </row>
    <row r="670" spans="2:4" s="20" customFormat="1" x14ac:dyDescent="0.2">
      <c r="B670" s="36"/>
      <c r="D670" s="37"/>
    </row>
    <row r="671" spans="2:4" s="20" customFormat="1" ht="15" x14ac:dyDescent="0.25">
      <c r="B671" s="38"/>
      <c r="D671" s="37"/>
    </row>
    <row r="672" spans="2:4" s="20" customFormat="1" x14ac:dyDescent="0.2">
      <c r="B672" s="36"/>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x14ac:dyDescent="0.2">
      <c r="B676" s="36"/>
      <c r="D676" s="37"/>
    </row>
    <row r="677" spans="2:4" s="20" customFormat="1" ht="15" x14ac:dyDescent="0.25">
      <c r="B677" s="39"/>
      <c r="D677" s="37"/>
    </row>
    <row r="678" spans="2:4" s="20" customFormat="1" x14ac:dyDescent="0.2">
      <c r="B678" s="36"/>
      <c r="D678" s="37"/>
    </row>
    <row r="679" spans="2:4" s="20" customFormat="1" ht="15" x14ac:dyDescent="0.25">
      <c r="B679" s="39"/>
      <c r="D679" s="37"/>
    </row>
    <row r="680" spans="2:4" s="20" customFormat="1" x14ac:dyDescent="0.2">
      <c r="B680" s="36"/>
      <c r="D680" s="37"/>
    </row>
    <row r="681" spans="2:4" s="20" customFormat="1" ht="15" x14ac:dyDescent="0.25">
      <c r="B681" s="39"/>
      <c r="D681" s="37"/>
    </row>
    <row r="682" spans="2:4" s="20" customFormat="1" x14ac:dyDescent="0.2">
      <c r="B682" s="36"/>
      <c r="D682" s="37"/>
    </row>
    <row r="683" spans="2:4" s="20" customFormat="1" ht="15" x14ac:dyDescent="0.25">
      <c r="B683" s="39"/>
      <c r="D683" s="37"/>
    </row>
    <row r="684" spans="2:4" s="20" customFormat="1" x14ac:dyDescent="0.2">
      <c r="B684" s="36"/>
      <c r="D684" s="37"/>
    </row>
    <row r="685" spans="2:4" s="20" customFormat="1" ht="15" x14ac:dyDescent="0.25">
      <c r="B685" s="39"/>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ht="15" x14ac:dyDescent="0.25">
      <c r="B689" s="39"/>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ht="15" x14ac:dyDescent="0.25">
      <c r="B693" s="39"/>
      <c r="D693" s="37"/>
    </row>
    <row r="694" spans="2:4" s="20" customFormat="1" x14ac:dyDescent="0.2">
      <c r="B694" s="36"/>
      <c r="D694" s="37"/>
    </row>
    <row r="695" spans="2:4" s="20" customFormat="1" ht="15" x14ac:dyDescent="0.25">
      <c r="B695" s="38"/>
      <c r="D695" s="37"/>
    </row>
    <row r="696" spans="2:4" s="20" customFormat="1" x14ac:dyDescent="0.2">
      <c r="B696" s="36"/>
      <c r="D696" s="37"/>
    </row>
    <row r="697" spans="2:4" s="20" customFormat="1" x14ac:dyDescent="0.2">
      <c r="B697" s="36"/>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8"/>
      <c r="D701" s="37"/>
    </row>
    <row r="702" spans="2:4" s="20" customFormat="1" x14ac:dyDescent="0.2">
      <c r="B702" s="36"/>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x14ac:dyDescent="0.2">
      <c r="B706" s="36"/>
      <c r="D706" s="37"/>
    </row>
    <row r="707" spans="2:4" s="20" customFormat="1" ht="15" x14ac:dyDescent="0.25">
      <c r="B707" s="39"/>
      <c r="D707" s="37"/>
    </row>
    <row r="708" spans="2:4" s="20" customFormat="1" ht="15" x14ac:dyDescent="0.25">
      <c r="B708" s="39"/>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9"/>
      <c r="D714" s="37"/>
    </row>
    <row r="715" spans="2:4" s="20" customFormat="1" ht="9.75" customHeight="1" x14ac:dyDescent="0.2">
      <c r="B715" s="36"/>
      <c r="D715" s="37"/>
    </row>
    <row r="716" spans="2:4" s="20" customFormat="1" x14ac:dyDescent="0.2">
      <c r="B716" s="36"/>
      <c r="D716" s="37"/>
    </row>
    <row r="717" spans="2:4" s="20" customFormat="1" x14ac:dyDescent="0.2">
      <c r="B717" s="36"/>
      <c r="D717" s="37"/>
    </row>
    <row r="718" spans="2:4" s="20" customFormat="1" ht="15" x14ac:dyDescent="0.25">
      <c r="B718" s="39"/>
      <c r="D718" s="37"/>
    </row>
    <row r="719" spans="2:4" s="20" customFormat="1" x14ac:dyDescent="0.2">
      <c r="B719" s="36"/>
      <c r="D719" s="37"/>
    </row>
    <row r="720" spans="2:4" s="20" customFormat="1" ht="15" x14ac:dyDescent="0.25">
      <c r="B720" s="38"/>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ht="15" x14ac:dyDescent="0.25">
      <c r="B724" s="39"/>
      <c r="D724" s="37"/>
    </row>
    <row r="725" spans="2:4" s="20" customFormat="1" ht="9.75" customHeight="1" x14ac:dyDescent="0.2">
      <c r="B725" s="36"/>
      <c r="D725" s="37"/>
    </row>
    <row r="726" spans="2:4" s="20" customFormat="1" ht="73.5" customHeight="1" x14ac:dyDescent="0.25">
      <c r="B726" s="38"/>
      <c r="D726" s="37"/>
    </row>
    <row r="727" spans="2:4" s="20" customFormat="1" x14ac:dyDescent="0.2">
      <c r="B727" s="36"/>
      <c r="D727" s="37"/>
    </row>
    <row r="728" spans="2:4" s="20" customFormat="1" x14ac:dyDescent="0.2">
      <c r="B728" s="36"/>
      <c r="D728" s="37"/>
    </row>
    <row r="729" spans="2:4" s="20" customFormat="1" x14ac:dyDescent="0.2">
      <c r="B729" s="36"/>
      <c r="D729" s="37"/>
    </row>
    <row r="730" spans="2:4" s="20" customFormat="1" ht="15" x14ac:dyDescent="0.25">
      <c r="B730" s="39"/>
      <c r="D730" s="37"/>
    </row>
    <row r="731" spans="2:4" s="20" customFormat="1" x14ac:dyDescent="0.2">
      <c r="B731" s="36"/>
      <c r="D731" s="37"/>
    </row>
    <row r="732" spans="2:4" s="20" customFormat="1" ht="15" x14ac:dyDescent="0.25">
      <c r="B732" s="38"/>
      <c r="D732" s="37"/>
    </row>
    <row r="733" spans="2:4" s="20" customFormat="1" x14ac:dyDescent="0.2">
      <c r="B733" s="36"/>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x14ac:dyDescent="0.2">
      <c r="B737" s="36"/>
      <c r="D737" s="37"/>
    </row>
    <row r="738" spans="2:4" s="20" customFormat="1" ht="15" x14ac:dyDescent="0.25">
      <c r="B738" s="39"/>
      <c r="D738" s="37"/>
    </row>
    <row r="739" spans="2:4" s="20" customFormat="1" x14ac:dyDescent="0.2">
      <c r="B739" s="36"/>
      <c r="D739" s="37"/>
    </row>
    <row r="740" spans="2:4" s="20" customFormat="1" ht="15" x14ac:dyDescent="0.25">
      <c r="B740" s="39"/>
      <c r="D740" s="37"/>
    </row>
    <row r="741" spans="2:4" s="20" customFormat="1" x14ac:dyDescent="0.2">
      <c r="B741" s="36"/>
      <c r="D741" s="37"/>
    </row>
    <row r="742" spans="2:4" s="20" customFormat="1" ht="15" x14ac:dyDescent="0.25">
      <c r="B742" s="39"/>
      <c r="D742" s="37"/>
    </row>
    <row r="743" spans="2:4" s="20" customFormat="1" x14ac:dyDescent="0.2">
      <c r="B743" s="36"/>
      <c r="D743" s="37"/>
    </row>
    <row r="744" spans="2:4" s="20" customFormat="1" ht="15" x14ac:dyDescent="0.25">
      <c r="B744" s="39"/>
      <c r="D744" s="37"/>
    </row>
    <row r="745" spans="2:4" s="20" customFormat="1" x14ac:dyDescent="0.2">
      <c r="B745" s="36"/>
      <c r="D745" s="37"/>
    </row>
    <row r="746" spans="2:4" s="20" customFormat="1" ht="15" x14ac:dyDescent="0.25">
      <c r="B746" s="39"/>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ht="15" x14ac:dyDescent="0.25">
      <c r="B750" s="39"/>
      <c r="D750" s="37"/>
    </row>
    <row r="751" spans="2:4" s="20" customFormat="1" x14ac:dyDescent="0.2">
      <c r="B751" s="36"/>
      <c r="D751" s="37"/>
    </row>
    <row r="752" spans="2:4" s="20" customFormat="1" ht="15" x14ac:dyDescent="0.25">
      <c r="B752" s="38"/>
      <c r="D752" s="37"/>
    </row>
    <row r="753" spans="2:4" s="20" customFormat="1" x14ac:dyDescent="0.2">
      <c r="B753" s="36"/>
      <c r="D753" s="37"/>
    </row>
    <row r="754" spans="2:4" s="20" customFormat="1" x14ac:dyDescent="0.2">
      <c r="B754" s="36"/>
      <c r="D754" s="37"/>
    </row>
    <row r="755" spans="2:4" s="20" customFormat="1" x14ac:dyDescent="0.2">
      <c r="B755" s="36"/>
      <c r="D755" s="37"/>
    </row>
    <row r="756" spans="2:4" s="20" customFormat="1" ht="15" x14ac:dyDescent="0.25">
      <c r="B756" s="38"/>
      <c r="D756" s="37"/>
    </row>
    <row r="757" spans="2:4" s="20" customFormat="1" x14ac:dyDescent="0.2">
      <c r="B757" s="36"/>
      <c r="D757" s="37"/>
    </row>
    <row r="758" spans="2:4" s="20" customFormat="1" x14ac:dyDescent="0.2">
      <c r="B758" s="36"/>
      <c r="D758" s="37"/>
    </row>
    <row r="759" spans="2:4" s="20" customFormat="1" x14ac:dyDescent="0.2">
      <c r="B759" s="36"/>
      <c r="D759" s="37"/>
    </row>
    <row r="760" spans="2:4" s="20" customFormat="1" ht="15" x14ac:dyDescent="0.25">
      <c r="B760" s="38"/>
      <c r="D760" s="37"/>
    </row>
    <row r="761" spans="2:4" s="20" customFormat="1" x14ac:dyDescent="0.2">
      <c r="B761" s="36"/>
      <c r="D761" s="37"/>
    </row>
    <row r="762" spans="2:4" s="20" customFormat="1" x14ac:dyDescent="0.2">
      <c r="B762" s="36"/>
      <c r="D762" s="37"/>
    </row>
    <row r="763" spans="2:4" s="20" customFormat="1" x14ac:dyDescent="0.2">
      <c r="B763" s="36"/>
      <c r="D763" s="37"/>
    </row>
    <row r="764" spans="2:4" s="20" customFormat="1" ht="15" x14ac:dyDescent="0.25">
      <c r="B764" s="38"/>
      <c r="D764" s="37"/>
    </row>
    <row r="765" spans="2:4" s="20" customFormat="1" x14ac:dyDescent="0.2">
      <c r="B765" s="36"/>
      <c r="D765" s="37"/>
    </row>
    <row r="766" spans="2:4" s="20" customFormat="1" x14ac:dyDescent="0.2">
      <c r="B766" s="36"/>
      <c r="D766" s="37"/>
    </row>
    <row r="767" spans="2:4" s="20" customFormat="1" x14ac:dyDescent="0.2">
      <c r="B767" s="36"/>
      <c r="D767" s="37"/>
    </row>
    <row r="768" spans="2:4" s="20" customFormat="1" ht="15" x14ac:dyDescent="0.25">
      <c r="B768" s="38"/>
      <c r="D768" s="37"/>
    </row>
    <row r="769" spans="2:4" s="20" customFormat="1" x14ac:dyDescent="0.2">
      <c r="B769" s="36"/>
      <c r="D769" s="37"/>
    </row>
    <row r="770" spans="2:4" s="20" customFormat="1" x14ac:dyDescent="0.2">
      <c r="B770" s="36"/>
      <c r="D770" s="37"/>
    </row>
    <row r="771" spans="2:4" s="20" customFormat="1" x14ac:dyDescent="0.2">
      <c r="B771" s="36"/>
      <c r="D771" s="37"/>
    </row>
    <row r="772" spans="2:4" s="20" customFormat="1" ht="15" x14ac:dyDescent="0.25">
      <c r="B772" s="39"/>
      <c r="D772" s="37"/>
    </row>
    <row r="773" spans="2:4" s="20" customFormat="1" x14ac:dyDescent="0.2">
      <c r="B773" s="36"/>
      <c r="D773" s="37"/>
    </row>
    <row r="774" spans="2:4" s="20" customFormat="1" ht="15" x14ac:dyDescent="0.25">
      <c r="B774" s="38"/>
      <c r="D774" s="37"/>
    </row>
    <row r="775" spans="2:4" s="20" customFormat="1" x14ac:dyDescent="0.2">
      <c r="B775" s="36"/>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ht="15" x14ac:dyDescent="0.25">
      <c r="B790" s="39"/>
      <c r="D790" s="37"/>
    </row>
    <row r="791" spans="2:4" s="20" customFormat="1" x14ac:dyDescent="0.2">
      <c r="B791" s="36"/>
      <c r="D791" s="37"/>
    </row>
    <row r="792" spans="2:4" s="20" customFormat="1" ht="15" x14ac:dyDescent="0.25">
      <c r="B792" s="38"/>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ht="15" x14ac:dyDescent="0.25">
      <c r="B796" s="38"/>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ht="15" x14ac:dyDescent="0.25">
      <c r="B800" s="38"/>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ht="15" x14ac:dyDescent="0.25">
      <c r="B804" s="39"/>
      <c r="D804" s="37"/>
    </row>
    <row r="805" spans="2:4" s="20" customFormat="1" x14ac:dyDescent="0.2">
      <c r="B805" s="36"/>
      <c r="D805" s="37"/>
    </row>
    <row r="806" spans="2:4" s="20" customFormat="1" x14ac:dyDescent="0.2">
      <c r="B806" s="36"/>
      <c r="D806" s="37"/>
    </row>
    <row r="807" spans="2:4" s="20" customFormat="1" x14ac:dyDescent="0.2">
      <c r="B807" s="36"/>
      <c r="D807" s="37"/>
    </row>
    <row r="808" spans="2:4" s="20" customFormat="1" ht="15" x14ac:dyDescent="0.25">
      <c r="B808" s="39"/>
      <c r="D808" s="37"/>
    </row>
    <row r="809" spans="2:4" s="20" customFormat="1" x14ac:dyDescent="0.2">
      <c r="B809" s="36"/>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ht="15" x14ac:dyDescent="0.25">
      <c r="B814" s="39"/>
      <c r="D814" s="37"/>
    </row>
    <row r="815" spans="2:4" s="20" customFormat="1" x14ac:dyDescent="0.2">
      <c r="B815" s="36"/>
      <c r="D815" s="37"/>
    </row>
    <row r="816" spans="2:4" s="20" customFormat="1" ht="15" x14ac:dyDescent="0.25">
      <c r="B816" s="38"/>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ht="15" x14ac:dyDescent="0.25">
      <c r="B830" s="39"/>
      <c r="D830" s="37"/>
    </row>
    <row r="831" spans="2:4" s="20" customFormat="1" x14ac:dyDescent="0.2">
      <c r="B831" s="36"/>
      <c r="D831" s="37"/>
    </row>
    <row r="832" spans="2:4" s="20" customFormat="1" ht="15" x14ac:dyDescent="0.25">
      <c r="B832" s="38"/>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ht="15" x14ac:dyDescent="0.25">
      <c r="B840" s="38"/>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ht="15" x14ac:dyDescent="0.25">
      <c r="B866" s="38"/>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ht="15" x14ac:dyDescent="0.25">
      <c r="B870" s="39"/>
      <c r="D870" s="37"/>
    </row>
    <row r="871" spans="2:4" s="20" customFormat="1" x14ac:dyDescent="0.2">
      <c r="B871" s="36"/>
      <c r="D871" s="37"/>
    </row>
    <row r="872" spans="2:4" s="20" customFormat="1" ht="15" x14ac:dyDescent="0.25">
      <c r="B872" s="38"/>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ht="15" x14ac:dyDescent="0.25">
      <c r="B886" s="38"/>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ht="15" x14ac:dyDescent="0.25">
      <c r="B894" s="38"/>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ht="15" x14ac:dyDescent="0.25">
      <c r="B898" s="39"/>
      <c r="D898" s="37"/>
    </row>
    <row r="899" spans="2:4" s="20" customFormat="1" x14ac:dyDescent="0.2">
      <c r="B899" s="36"/>
      <c r="D899" s="37"/>
    </row>
    <row r="900" spans="2:4" s="20" customFormat="1" ht="15" x14ac:dyDescent="0.25">
      <c r="B900" s="38"/>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ht="15" x14ac:dyDescent="0.25">
      <c r="B904" s="39"/>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ht="15" x14ac:dyDescent="0.25">
      <c r="B908" s="38"/>
      <c r="D908" s="37"/>
    </row>
    <row r="909" spans="2:4" s="20" customFormat="1" x14ac:dyDescent="0.2">
      <c r="B909" s="36"/>
      <c r="D909" s="37"/>
    </row>
    <row r="910" spans="2:4" s="20" customFormat="1" x14ac:dyDescent="0.2">
      <c r="B910" s="36"/>
      <c r="D910" s="37"/>
    </row>
    <row r="911" spans="2:4" s="20" customFormat="1" x14ac:dyDescent="0.2">
      <c r="B911" s="36"/>
      <c r="D911" s="37"/>
    </row>
    <row r="912" spans="2:4" s="20" customFormat="1" ht="15" x14ac:dyDescent="0.25">
      <c r="B912" s="39"/>
      <c r="D912" s="37"/>
    </row>
    <row r="913" spans="2:4" s="20" customFormat="1" x14ac:dyDescent="0.2">
      <c r="B913" s="36"/>
      <c r="D913" s="37"/>
    </row>
    <row r="914" spans="2:4" s="20" customFormat="1" ht="15" x14ac:dyDescent="0.25">
      <c r="B914" s="39"/>
      <c r="D914" s="37"/>
    </row>
    <row r="915" spans="2:4" s="20" customFormat="1" x14ac:dyDescent="0.2">
      <c r="B915" s="36"/>
      <c r="D915" s="37"/>
    </row>
    <row r="916" spans="2:4" s="20" customFormat="1" ht="15" x14ac:dyDescent="0.25">
      <c r="B916" s="39"/>
      <c r="D916" s="37"/>
    </row>
    <row r="917" spans="2:4" s="20" customFormat="1" x14ac:dyDescent="0.2">
      <c r="B917" s="36"/>
      <c r="D917" s="37"/>
    </row>
    <row r="918" spans="2:4" s="20" customFormat="1" ht="15" x14ac:dyDescent="0.25">
      <c r="B918" s="39"/>
      <c r="D918" s="37"/>
    </row>
    <row r="919" spans="2:4" s="20" customFormat="1" x14ac:dyDescent="0.2">
      <c r="B919" s="36"/>
      <c r="D919" s="37"/>
    </row>
    <row r="920" spans="2:4" s="20" customFormat="1" ht="15" x14ac:dyDescent="0.25">
      <c r="B920" s="39"/>
      <c r="D920" s="37"/>
    </row>
    <row r="921" spans="2:4" s="20" customFormat="1" x14ac:dyDescent="0.2">
      <c r="B921" s="36"/>
      <c r="D921" s="37"/>
    </row>
    <row r="922" spans="2:4" s="20" customFormat="1" x14ac:dyDescent="0.2">
      <c r="B922" s="36"/>
      <c r="D922" s="37"/>
    </row>
    <row r="923" spans="2:4" s="20" customFormat="1" x14ac:dyDescent="0.2">
      <c r="B923" s="36"/>
      <c r="D923" s="37"/>
    </row>
    <row r="924" spans="2:4" s="20" customFormat="1" ht="15" x14ac:dyDescent="0.25">
      <c r="B924" s="39"/>
      <c r="D924" s="37"/>
    </row>
    <row r="925" spans="2:4" s="20" customFormat="1" x14ac:dyDescent="0.2">
      <c r="B925" s="36"/>
      <c r="D925" s="37"/>
    </row>
    <row r="926" spans="2:4" s="20" customFormat="1" ht="15" x14ac:dyDescent="0.25">
      <c r="B926" s="38"/>
      <c r="D926" s="37"/>
    </row>
    <row r="927" spans="2:4" s="20" customFormat="1" x14ac:dyDescent="0.2">
      <c r="B927" s="36"/>
      <c r="D927" s="37"/>
    </row>
    <row r="928" spans="2:4" s="20" customFormat="1" x14ac:dyDescent="0.2">
      <c r="B928" s="36"/>
      <c r="D928" s="37"/>
    </row>
    <row r="929" spans="2:4" s="20" customFormat="1" x14ac:dyDescent="0.2">
      <c r="B929" s="36"/>
      <c r="D929" s="37"/>
    </row>
    <row r="930" spans="2:4" s="20" customFormat="1" ht="15" x14ac:dyDescent="0.25">
      <c r="B930" s="38"/>
      <c r="D930" s="37"/>
    </row>
    <row r="931" spans="2:4" s="20" customFormat="1" x14ac:dyDescent="0.2">
      <c r="B931" s="36"/>
      <c r="D931" s="37"/>
    </row>
    <row r="932" spans="2:4" s="20" customFormat="1" x14ac:dyDescent="0.2">
      <c r="B932" s="36"/>
      <c r="D932" s="37"/>
    </row>
    <row r="933" spans="2:4" s="20" customFormat="1" x14ac:dyDescent="0.2">
      <c r="B933" s="36"/>
      <c r="D933" s="37"/>
    </row>
    <row r="934" spans="2:4" s="20" customFormat="1" ht="15" x14ac:dyDescent="0.25">
      <c r="B934" s="39"/>
      <c r="D934" s="37"/>
    </row>
    <row r="935" spans="2:4" s="20" customFormat="1" x14ac:dyDescent="0.2">
      <c r="B935" s="36"/>
      <c r="D935" s="37"/>
    </row>
    <row r="936" spans="2:4" s="20" customFormat="1" ht="15" x14ac:dyDescent="0.25">
      <c r="B936" s="38"/>
      <c r="D936" s="37"/>
    </row>
    <row r="937" spans="2:4" s="20" customFormat="1" x14ac:dyDescent="0.2">
      <c r="B937" s="36"/>
      <c r="D937" s="37"/>
    </row>
    <row r="938" spans="2:4" s="20" customFormat="1" x14ac:dyDescent="0.2">
      <c r="B938" s="36"/>
      <c r="D938" s="37"/>
    </row>
    <row r="939" spans="2:4" s="20" customFormat="1" x14ac:dyDescent="0.2">
      <c r="B939" s="36"/>
      <c r="D939" s="37"/>
    </row>
    <row r="940" spans="2:4" s="20" customFormat="1" ht="15" x14ac:dyDescent="0.25">
      <c r="B940" s="39"/>
      <c r="D940" s="37"/>
    </row>
    <row r="941" spans="2:4" s="20" customFormat="1" x14ac:dyDescent="0.2">
      <c r="B941" s="36"/>
      <c r="D941" s="37"/>
    </row>
    <row r="942" spans="2:4" s="20" customFormat="1" ht="15" x14ac:dyDescent="0.25">
      <c r="B942" s="39"/>
      <c r="D942" s="37"/>
    </row>
    <row r="943" spans="2:4" s="20" customFormat="1" x14ac:dyDescent="0.2">
      <c r="B943" s="36"/>
      <c r="D943" s="37"/>
    </row>
    <row r="944" spans="2:4" s="20" customFormat="1" ht="15" x14ac:dyDescent="0.25">
      <c r="B944" s="39"/>
      <c r="D944" s="37"/>
    </row>
    <row r="945" spans="2:4" s="20" customFormat="1" x14ac:dyDescent="0.2">
      <c r="B945" s="36"/>
      <c r="D945" s="37"/>
    </row>
    <row r="946" spans="2:4" s="20" customFormat="1" ht="15" x14ac:dyDescent="0.25">
      <c r="B946" s="39"/>
      <c r="D946" s="37"/>
    </row>
    <row r="947" spans="2:4" s="20" customFormat="1" x14ac:dyDescent="0.2">
      <c r="B947" s="36"/>
      <c r="D947" s="37"/>
    </row>
    <row r="948" spans="2:4" s="20" customFormat="1" ht="15" x14ac:dyDescent="0.25">
      <c r="B948" s="39"/>
      <c r="D948" s="37"/>
    </row>
    <row r="949" spans="2:4" s="20" customFormat="1" x14ac:dyDescent="0.2">
      <c r="B949" s="36"/>
      <c r="D949" s="37"/>
    </row>
    <row r="950" spans="2:4" s="20" customFormat="1" x14ac:dyDescent="0.2">
      <c r="B950" s="36"/>
      <c r="D950" s="37"/>
    </row>
    <row r="951" spans="2:4" s="20" customFormat="1" x14ac:dyDescent="0.2">
      <c r="B951" s="36"/>
      <c r="D951" s="37"/>
    </row>
    <row r="952" spans="2:4" s="20" customFormat="1" ht="15" x14ac:dyDescent="0.25">
      <c r="B952" s="39"/>
      <c r="D952" s="37"/>
    </row>
    <row r="953" spans="2:4" s="20" customFormat="1" x14ac:dyDescent="0.2">
      <c r="B953" s="36"/>
      <c r="D953" s="37"/>
    </row>
    <row r="954" spans="2:4" s="20" customFormat="1" x14ac:dyDescent="0.2">
      <c r="B954" s="36"/>
      <c r="D954" s="37"/>
    </row>
    <row r="955" spans="2:4" s="20" customFormat="1" x14ac:dyDescent="0.2">
      <c r="B955" s="36"/>
      <c r="D955" s="37"/>
    </row>
    <row r="956" spans="2:4" s="20" customFormat="1" ht="15" x14ac:dyDescent="0.25">
      <c r="B956" s="38"/>
      <c r="D956" s="37"/>
    </row>
    <row r="957" spans="2:4" s="20" customFormat="1" x14ac:dyDescent="0.2">
      <c r="B957" s="36"/>
      <c r="D957" s="37"/>
    </row>
    <row r="958" spans="2:4" s="20" customFormat="1" x14ac:dyDescent="0.2">
      <c r="B958" s="36"/>
      <c r="D958" s="37"/>
    </row>
    <row r="959" spans="2:4" s="20" customFormat="1" x14ac:dyDescent="0.2">
      <c r="B959" s="36"/>
      <c r="D959" s="37"/>
    </row>
    <row r="960" spans="2:4" s="20" customFormat="1" x14ac:dyDescent="0.2">
      <c r="B960" s="36"/>
      <c r="D960" s="37"/>
    </row>
    <row r="961" spans="2:4" s="20" customFormat="1" x14ac:dyDescent="0.2">
      <c r="B961" s="36"/>
      <c r="D961" s="37"/>
    </row>
    <row r="962" spans="2:4" s="20" customFormat="1" ht="15" x14ac:dyDescent="0.25">
      <c r="B962" s="39"/>
      <c r="D962" s="37"/>
    </row>
    <row r="963" spans="2:4" s="20" customFormat="1" x14ac:dyDescent="0.2">
      <c r="B963" s="36"/>
      <c r="D963" s="37"/>
    </row>
    <row r="964" spans="2:4" s="20" customFormat="1" ht="15" x14ac:dyDescent="0.25">
      <c r="B964" s="38"/>
      <c r="D964" s="37"/>
    </row>
    <row r="965" spans="2:4" s="20" customFormat="1" x14ac:dyDescent="0.2">
      <c r="B965" s="36"/>
      <c r="D965" s="37"/>
    </row>
    <row r="966" spans="2:4" s="20" customFormat="1" x14ac:dyDescent="0.2">
      <c r="B966" s="36"/>
      <c r="D966" s="37"/>
    </row>
    <row r="967" spans="2:4" s="20" customFormat="1" x14ac:dyDescent="0.2">
      <c r="B967" s="36"/>
      <c r="D967" s="37"/>
    </row>
    <row r="968" spans="2:4" s="20" customFormat="1" ht="15" x14ac:dyDescent="0.25">
      <c r="B968" s="39"/>
      <c r="D968" s="37"/>
    </row>
    <row r="969" spans="2:4" s="20" customFormat="1" x14ac:dyDescent="0.2">
      <c r="B969" s="36"/>
      <c r="D969" s="37"/>
    </row>
    <row r="970" spans="2:4" s="20" customFormat="1" ht="15" x14ac:dyDescent="0.25">
      <c r="B970" s="38"/>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x14ac:dyDescent="0.2">
      <c r="B975" s="36"/>
      <c r="D975" s="37"/>
    </row>
    <row r="976" spans="2:4" s="20" customFormat="1" ht="15" x14ac:dyDescent="0.25">
      <c r="B976" s="39"/>
      <c r="D976" s="37"/>
    </row>
    <row r="977" spans="2:4" s="20" customFormat="1" x14ac:dyDescent="0.2">
      <c r="B977" s="36"/>
      <c r="D977" s="37"/>
    </row>
    <row r="978" spans="2:4" s="20" customFormat="1" ht="15" x14ac:dyDescent="0.25">
      <c r="B978" s="38"/>
      <c r="D978" s="37"/>
    </row>
    <row r="979" spans="2:4" s="20" customFormat="1" x14ac:dyDescent="0.2">
      <c r="B979" s="36"/>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ht="15" x14ac:dyDescent="0.25">
      <c r="B984" s="38"/>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ht="15" x14ac:dyDescent="0.25">
      <c r="B992" s="39"/>
      <c r="D992" s="37"/>
    </row>
    <row r="993" spans="2:4" s="20" customFormat="1" x14ac:dyDescent="0.2">
      <c r="B993" s="36"/>
      <c r="D993" s="37"/>
    </row>
    <row r="994" spans="2:4" s="20" customFormat="1" ht="15" x14ac:dyDescent="0.25">
      <c r="B994" s="38"/>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ht="15" x14ac:dyDescent="0.25">
      <c r="B998" s="38"/>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ht="15" x14ac:dyDescent="0.25">
      <c r="B1002" s="39"/>
      <c r="D1002" s="37"/>
    </row>
    <row r="1003" spans="2:4" s="20" customFormat="1" x14ac:dyDescent="0.2">
      <c r="B1003" s="36"/>
      <c r="D1003" s="37"/>
    </row>
    <row r="1004" spans="2:4" s="20" customFormat="1" ht="15" x14ac:dyDescent="0.25">
      <c r="B1004" s="39"/>
      <c r="D1004" s="37"/>
    </row>
    <row r="1005" spans="2:4" s="20" customFormat="1" x14ac:dyDescent="0.2">
      <c r="B1005" s="36"/>
      <c r="D1005" s="37"/>
    </row>
    <row r="1006" spans="2:4" s="20" customFormat="1" ht="15" x14ac:dyDescent="0.25">
      <c r="B1006" s="39"/>
      <c r="D1006" s="37"/>
    </row>
    <row r="1007" spans="2:4" s="20" customFormat="1" x14ac:dyDescent="0.2">
      <c r="B1007" s="36"/>
      <c r="D1007" s="37"/>
    </row>
    <row r="1008" spans="2:4" s="20" customFormat="1" ht="15" x14ac:dyDescent="0.25">
      <c r="B1008" s="39"/>
      <c r="D1008" s="37"/>
    </row>
    <row r="1009" spans="2:5" s="20" customFormat="1" x14ac:dyDescent="0.2">
      <c r="B1009" s="36"/>
      <c r="D1009" s="37"/>
    </row>
    <row r="1010" spans="2:5" s="20" customFormat="1" ht="15" x14ac:dyDescent="0.25">
      <c r="B1010" s="38"/>
      <c r="D1010" s="37"/>
    </row>
    <row r="1011" spans="2:5" s="20" customFormat="1" x14ac:dyDescent="0.2">
      <c r="B1011" s="36"/>
      <c r="D1011" s="37"/>
    </row>
    <row r="1012" spans="2:5" s="20" customFormat="1" x14ac:dyDescent="0.2">
      <c r="B1012" s="40"/>
      <c r="C1012" s="41"/>
      <c r="D1012" s="42"/>
      <c r="E1012" s="43"/>
    </row>
    <row r="1013" spans="2:5" s="20" customFormat="1" x14ac:dyDescent="0.2">
      <c r="B1013" s="36"/>
      <c r="D1013" s="37"/>
    </row>
    <row r="1014" spans="2:5" s="20" customFormat="1" x14ac:dyDescent="0.2">
      <c r="B1014" s="36"/>
      <c r="D1014" s="44"/>
    </row>
    <row r="1015" spans="2:5" s="20" customFormat="1" x14ac:dyDescent="0.2">
      <c r="B1015" s="36"/>
      <c r="D1015" s="37"/>
    </row>
    <row r="1016" spans="2:5" s="20" customFormat="1" x14ac:dyDescent="0.2">
      <c r="B1016" s="36"/>
      <c r="D1016" s="44"/>
    </row>
    <row r="1017" spans="2:5" s="20" customFormat="1" x14ac:dyDescent="0.2">
      <c r="B1017" s="36"/>
      <c r="D1017" s="37"/>
    </row>
    <row r="1018" spans="2:5" s="20" customFormat="1" ht="15" x14ac:dyDescent="0.25">
      <c r="B1018" s="39"/>
      <c r="D1018" s="37"/>
    </row>
    <row r="1019" spans="2:5" s="20" customFormat="1" x14ac:dyDescent="0.2">
      <c r="B1019" s="45"/>
      <c r="C1019" s="46"/>
      <c r="D1019" s="47"/>
      <c r="E1019" s="47"/>
    </row>
    <row r="1020" spans="2:5" s="20" customFormat="1" x14ac:dyDescent="0.2">
      <c r="B1020" s="36"/>
      <c r="D1020" s="37"/>
      <c r="E1020" s="37"/>
    </row>
    <row r="1021" spans="2:5" s="20" customFormat="1" x14ac:dyDescent="0.2">
      <c r="B1021" s="36"/>
      <c r="D1021" s="44"/>
    </row>
    <row r="1022" spans="2:5" s="20" customFormat="1" x14ac:dyDescent="0.2">
      <c r="B1022" s="36"/>
      <c r="D1022" s="37"/>
    </row>
    <row r="1023" spans="2:5" s="20" customFormat="1" x14ac:dyDescent="0.2">
      <c r="B1023" s="36"/>
      <c r="D1023" s="44"/>
    </row>
    <row r="1024" spans="2:5" s="20" customFormat="1" x14ac:dyDescent="0.2">
      <c r="B1024" s="36"/>
      <c r="D1024" s="37"/>
    </row>
    <row r="1025" spans="2:5" s="20" customFormat="1" ht="15" x14ac:dyDescent="0.25">
      <c r="B1025" s="39"/>
      <c r="D1025" s="37"/>
    </row>
    <row r="1026" spans="2:5" s="20" customFormat="1" x14ac:dyDescent="0.2">
      <c r="B1026" s="36"/>
      <c r="D1026" s="37"/>
    </row>
    <row r="1027" spans="2:5" s="20" customFormat="1" x14ac:dyDescent="0.2">
      <c r="B1027" s="45"/>
      <c r="C1027" s="46"/>
      <c r="D1027" s="47"/>
      <c r="E1027" s="46"/>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x14ac:dyDescent="0.2">
      <c r="B1031" s="36"/>
      <c r="D1031" s="44"/>
    </row>
    <row r="1032" spans="2:5" s="20" customFormat="1" x14ac:dyDescent="0.2">
      <c r="B1032" s="36"/>
      <c r="D1032" s="37"/>
    </row>
    <row r="1033" spans="2:5" s="20" customFormat="1" ht="15" x14ac:dyDescent="0.25">
      <c r="B1033" s="39"/>
      <c r="D1033" s="37"/>
    </row>
    <row r="1034" spans="2:5" s="20" customFormat="1" x14ac:dyDescent="0.2">
      <c r="B1034" s="45"/>
      <c r="C1034" s="46"/>
      <c r="D1034" s="47"/>
      <c r="E1034" s="46"/>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ht="15" x14ac:dyDescent="0.25">
      <c r="B1040" s="39"/>
      <c r="D1040" s="37"/>
    </row>
    <row r="1041" spans="2:4" s="20" customFormat="1" x14ac:dyDescent="0.2">
      <c r="B1041" s="36"/>
      <c r="D1041" s="37"/>
    </row>
    <row r="1042" spans="2:4" s="20" customFormat="1" x14ac:dyDescent="0.2">
      <c r="B1042" s="36"/>
      <c r="D1042" s="37"/>
    </row>
    <row r="1043" spans="2:4" s="20" customFormat="1" x14ac:dyDescent="0.2">
      <c r="B1043" s="36"/>
      <c r="D1043" s="37"/>
    </row>
    <row r="1044" spans="2:4" s="20" customFormat="1" x14ac:dyDescent="0.2">
      <c r="B1044" s="36"/>
      <c r="D1044" s="37"/>
    </row>
    <row r="1045" spans="2:4" s="20" customFormat="1" x14ac:dyDescent="0.2">
      <c r="B1045" s="36"/>
      <c r="D1045" s="37"/>
    </row>
    <row r="1046" spans="2:4" s="20" customFormat="1" x14ac:dyDescent="0.2">
      <c r="B1046" s="36"/>
      <c r="D1046" s="37"/>
    </row>
    <row r="1047" spans="2:4" s="20" customFormat="1" x14ac:dyDescent="0.2">
      <c r="B1047" s="36"/>
      <c r="D1047" s="37"/>
    </row>
    <row r="1048" spans="2:4" s="20" customFormat="1" x14ac:dyDescent="0.2">
      <c r="B1048" s="36"/>
      <c r="D1048" s="37"/>
    </row>
    <row r="1049" spans="2:4" s="20" customFormat="1" x14ac:dyDescent="0.2">
      <c r="B1049" s="36"/>
      <c r="D1049" s="37"/>
    </row>
    <row r="1050" spans="2:4" s="20" customFormat="1" x14ac:dyDescent="0.2">
      <c r="B1050" s="36"/>
      <c r="D1050" s="37"/>
    </row>
    <row r="1051" spans="2:4" s="20" customFormat="1" x14ac:dyDescent="0.2">
      <c r="B1051" s="36"/>
      <c r="D1051" s="37"/>
    </row>
    <row r="1052" spans="2:4" s="20" customFormat="1" x14ac:dyDescent="0.2">
      <c r="B1052" s="36"/>
      <c r="D1052" s="37"/>
    </row>
    <row r="1053" spans="2:4" s="20" customFormat="1" x14ac:dyDescent="0.2">
      <c r="B1053" s="36"/>
      <c r="D1053" s="37"/>
    </row>
    <row r="1054" spans="2:4" s="20" customFormat="1" x14ac:dyDescent="0.2">
      <c r="B1054" s="36"/>
      <c r="D1054" s="37"/>
    </row>
    <row r="1055" spans="2:4" s="20" customFormat="1" x14ac:dyDescent="0.2">
      <c r="B1055" s="36"/>
      <c r="D1055" s="37"/>
    </row>
    <row r="1056" spans="2:4"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ht="12" customHeigh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5" s="20" customFormat="1" x14ac:dyDescent="0.2">
      <c r="B1073" s="36"/>
      <c r="D1073" s="37"/>
    </row>
    <row r="1074" spans="2:5" s="20" customFormat="1" x14ac:dyDescent="0.2">
      <c r="B1074" s="36"/>
      <c r="D1074" s="37"/>
    </row>
    <row r="1075" spans="2:5" s="20" customFormat="1" ht="3" customHeight="1" x14ac:dyDescent="0.2">
      <c r="B1075" s="36"/>
      <c r="D1075" s="37"/>
    </row>
    <row r="1076" spans="2:5" s="20" customFormat="1" x14ac:dyDescent="0.2">
      <c r="B1076" s="36"/>
      <c r="D1076" s="37"/>
    </row>
    <row r="1077" spans="2:5" s="20" customFormat="1" x14ac:dyDescent="0.2">
      <c r="B1077" s="36"/>
      <c r="D1077" s="37"/>
    </row>
    <row r="1078" spans="2:5" s="20" customFormat="1" ht="15" x14ac:dyDescent="0.25">
      <c r="B1078" s="39"/>
      <c r="D1078" s="37"/>
    </row>
    <row r="1079" spans="2:5" s="20" customFormat="1" ht="8.25" customHeight="1" x14ac:dyDescent="0.2">
      <c r="B1079" s="36"/>
      <c r="D1079" s="37"/>
    </row>
    <row r="1080" spans="2:5" s="20" customFormat="1" ht="75" customHeight="1" x14ac:dyDescent="0.2">
      <c r="B1080" s="40"/>
      <c r="C1080" s="41"/>
      <c r="D1080" s="42"/>
      <c r="E1080" s="41"/>
    </row>
    <row r="1081" spans="2:5" s="20" customFormat="1" x14ac:dyDescent="0.2">
      <c r="B1081" s="36"/>
      <c r="D1081" s="37"/>
    </row>
    <row r="1082" spans="2:5" s="20" customFormat="1" x14ac:dyDescent="0.2">
      <c r="B1082" s="36"/>
      <c r="D1082" s="37"/>
    </row>
    <row r="1083" spans="2:5" s="20" customFormat="1" x14ac:dyDescent="0.2">
      <c r="B1083" s="36"/>
      <c r="D1083" s="37"/>
    </row>
    <row r="1084" spans="2:5" s="20" customFormat="1" x14ac:dyDescent="0.2">
      <c r="B1084" s="40"/>
      <c r="C1084" s="41"/>
      <c r="D1084" s="42"/>
      <c r="E1084" s="41"/>
    </row>
    <row r="1085" spans="2:5" s="20" customFormat="1" x14ac:dyDescent="0.2">
      <c r="B1085" s="36"/>
      <c r="D1085" s="37"/>
    </row>
    <row r="1086" spans="2:5" s="20" customFormat="1" x14ac:dyDescent="0.2">
      <c r="B1086" s="36"/>
      <c r="D1086" s="37"/>
    </row>
    <row r="1087" spans="2:5" s="20" customFormat="1" x14ac:dyDescent="0.2">
      <c r="B1087" s="36"/>
      <c r="D1087" s="37"/>
    </row>
    <row r="1088" spans="2:5" s="20" customFormat="1" x14ac:dyDescent="0.2">
      <c r="B1088" s="36"/>
      <c r="D1088" s="37"/>
    </row>
    <row r="1089" spans="2:4" s="20" customFormat="1" x14ac:dyDescent="0.2">
      <c r="B1089" s="36"/>
      <c r="D1089" s="37"/>
    </row>
    <row r="1090" spans="2:4" s="20" customFormat="1" x14ac:dyDescent="0.2">
      <c r="B1090" s="36"/>
      <c r="D1090" s="37"/>
    </row>
    <row r="1091" spans="2:4" s="20" customFormat="1" x14ac:dyDescent="0.2">
      <c r="B1091" s="36"/>
      <c r="D1091" s="37"/>
    </row>
    <row r="1092" spans="2:4" s="20" customFormat="1" x14ac:dyDescent="0.2">
      <c r="B1092" s="36"/>
      <c r="D1092" s="37"/>
    </row>
    <row r="1093" spans="2:4" s="20" customFormat="1" x14ac:dyDescent="0.2">
      <c r="B1093" s="36"/>
      <c r="D1093" s="37"/>
    </row>
    <row r="1094" spans="2:4" s="20" customFormat="1" x14ac:dyDescent="0.2">
      <c r="B1094" s="36"/>
      <c r="D1094" s="37"/>
    </row>
    <row r="1095" spans="2:4" s="20" customFormat="1" x14ac:dyDescent="0.2">
      <c r="B1095" s="36"/>
      <c r="D1095" s="37"/>
    </row>
    <row r="1096" spans="2:4" s="20" customFormat="1" x14ac:dyDescent="0.2">
      <c r="B1096" s="36"/>
      <c r="D1096" s="37"/>
    </row>
    <row r="1097" spans="2:4" s="20" customFormat="1" x14ac:dyDescent="0.2">
      <c r="B1097" s="36"/>
      <c r="D1097" s="37"/>
    </row>
    <row r="1098" spans="2:4" s="20" customFormat="1" x14ac:dyDescent="0.2">
      <c r="B1098" s="36"/>
      <c r="D1098" s="37"/>
    </row>
    <row r="1099" spans="2:4" s="20" customFormat="1" x14ac:dyDescent="0.2">
      <c r="B1099" s="36"/>
      <c r="D1099" s="37"/>
    </row>
    <row r="1100" spans="2:4" s="20" customFormat="1" x14ac:dyDescent="0.2">
      <c r="B1100" s="36"/>
      <c r="D1100" s="37"/>
    </row>
    <row r="1101" spans="2:4" s="20" customFormat="1" x14ac:dyDescent="0.2">
      <c r="B1101" s="36"/>
      <c r="D1101" s="37"/>
    </row>
    <row r="1102" spans="2:4" s="20" customFormat="1" x14ac:dyDescent="0.2">
      <c r="B1102" s="36"/>
      <c r="D1102" s="37"/>
    </row>
    <row r="1103" spans="2:4" s="20" customFormat="1" x14ac:dyDescent="0.2">
      <c r="B1103" s="36"/>
      <c r="D1103" s="37"/>
    </row>
    <row r="1104" spans="2:4"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52" max="5" man="1"/>
    <brk id="112" max="5" man="1"/>
    <brk id="161" max="16383" man="1"/>
    <brk id="169" max="16383" man="1"/>
    <brk id="186" max="16383" man="1"/>
    <brk id="214" max="5" man="1"/>
    <brk id="237" max="16383" man="1"/>
    <brk id="266" max="16383" man="1"/>
    <brk id="294" max="5" man="1"/>
    <brk id="330" max="5" man="1"/>
    <brk id="367" max="5" man="1"/>
    <brk id="380" max="16383" man="1"/>
    <brk id="406" max="16383" man="1"/>
    <brk id="417" max="16383" man="1"/>
    <brk id="440" max="16383" man="1"/>
    <brk id="447" max="16383" man="1"/>
    <brk id="470" max="16383" man="1"/>
    <brk id="485" max="16383" man="1"/>
    <brk id="499" max="16383" man="1"/>
    <brk id="508" max="16383" man="1"/>
    <brk id="524" max="16383" man="1"/>
    <brk id="533" max="16383" man="1"/>
    <brk id="561" max="16383" man="1"/>
    <brk id="569" max="16383" man="1"/>
    <brk id="598" max="16383" man="1"/>
    <brk id="635" max="16383" man="1"/>
    <brk id="655" max="16383" man="1"/>
    <brk id="657" max="16383" man="1"/>
    <brk id="664" max="16383" man="1"/>
    <brk id="677" max="16383" man="1"/>
    <brk id="707" max="16383" man="1"/>
    <brk id="738" max="16383" man="1"/>
    <brk id="763" max="16383" man="1"/>
    <brk id="767" max="16383" man="1"/>
    <brk id="791" max="16383" man="1"/>
    <brk id="822" max="16383" man="1"/>
    <brk id="829" max="16383" man="1"/>
    <brk id="857" max="16383" man="1"/>
    <brk id="899" max="16383" man="1"/>
    <brk id="912" max="16383" man="1"/>
    <brk id="940" max="16383" man="1"/>
    <brk id="967" max="16383" man="1"/>
    <brk id="975" max="16383" man="1"/>
    <brk id="1002" max="16383" man="1"/>
    <brk id="10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297"/>
  <sheetViews>
    <sheetView view="pageBreakPreview" topLeftCell="A91" zoomScaleNormal="100" zoomScaleSheetLayoutView="100" workbookViewId="0">
      <selection activeCell="E19" sqref="E19:E30"/>
    </sheetView>
  </sheetViews>
  <sheetFormatPr defaultRowHeight="14.25" x14ac:dyDescent="0.2"/>
  <cols>
    <col min="1" max="1" width="5.28515625" style="7" customWidth="1"/>
    <col min="2" max="2" width="54.85546875" style="48" customWidth="1"/>
    <col min="3" max="3" width="9.7109375" style="7" customWidth="1"/>
    <col min="4" max="4" width="9.7109375" style="260" customWidth="1"/>
    <col min="5" max="5" width="10.85546875" style="270" customWidth="1"/>
    <col min="6" max="6" width="21.42578125" style="7" customWidth="1"/>
    <col min="7" max="16384" width="9.140625" style="7"/>
  </cols>
  <sheetData>
    <row r="1" spans="1:6" ht="28.5" x14ac:dyDescent="0.2">
      <c r="A1" s="8" t="s">
        <v>20</v>
      </c>
      <c r="B1" s="4"/>
      <c r="C1" s="9" t="s">
        <v>22</v>
      </c>
      <c r="D1" s="14" t="s">
        <v>21</v>
      </c>
      <c r="E1" s="18" t="s">
        <v>23</v>
      </c>
      <c r="F1" s="339" t="s">
        <v>24</v>
      </c>
    </row>
    <row r="2" spans="1:6" ht="11.25" customHeight="1" x14ac:dyDescent="0.2">
      <c r="A2" s="3"/>
      <c r="B2" s="4"/>
      <c r="C2" s="3"/>
      <c r="D2" s="14"/>
      <c r="E2" s="18"/>
      <c r="F2" s="82"/>
    </row>
    <row r="3" spans="1:6" ht="15" x14ac:dyDescent="0.2">
      <c r="A3" s="3"/>
      <c r="B3" s="66" t="s">
        <v>29</v>
      </c>
      <c r="C3" s="26"/>
      <c r="D3" s="116"/>
      <c r="E3" s="81"/>
      <c r="F3" s="343"/>
    </row>
    <row r="4" spans="1:6" ht="11.25" customHeight="1" x14ac:dyDescent="0.2">
      <c r="A4" s="3"/>
      <c r="B4" s="66"/>
      <c r="C4" s="26"/>
      <c r="D4" s="116"/>
      <c r="E4" s="81"/>
      <c r="F4" s="343"/>
    </row>
    <row r="5" spans="1:6" ht="15" x14ac:dyDescent="0.2">
      <c r="A5" s="3"/>
      <c r="B5" s="66" t="s">
        <v>370</v>
      </c>
      <c r="C5" s="26"/>
      <c r="D5" s="116"/>
      <c r="E5" s="81"/>
      <c r="F5" s="343"/>
    </row>
    <row r="6" spans="1:6" ht="11.25" customHeight="1" x14ac:dyDescent="0.2">
      <c r="A6" s="3"/>
      <c r="B6" s="66"/>
      <c r="C6" s="26"/>
      <c r="D6" s="116"/>
      <c r="E6" s="81"/>
      <c r="F6" s="343"/>
    </row>
    <row r="7" spans="1:6" ht="15" x14ac:dyDescent="0.2">
      <c r="A7" s="3"/>
      <c r="B7" s="66" t="s">
        <v>371</v>
      </c>
      <c r="C7" s="26"/>
      <c r="D7" s="116"/>
      <c r="E7" s="81"/>
      <c r="F7" s="343"/>
    </row>
    <row r="8" spans="1:6" ht="11.25" customHeight="1" x14ac:dyDescent="0.2">
      <c r="A8" s="3"/>
      <c r="B8" s="66"/>
      <c r="C8" s="26"/>
      <c r="D8" s="116"/>
      <c r="E8" s="81"/>
      <c r="F8" s="343"/>
    </row>
    <row r="9" spans="1:6" ht="15" x14ac:dyDescent="0.2">
      <c r="A9" s="3"/>
      <c r="B9" s="66" t="s">
        <v>146</v>
      </c>
      <c r="C9" s="16"/>
      <c r="D9" s="116"/>
      <c r="E9" s="226"/>
      <c r="F9" s="341"/>
    </row>
    <row r="10" spans="1:6" ht="15" x14ac:dyDescent="0.2">
      <c r="A10" s="3"/>
      <c r="B10" s="66" t="s">
        <v>147</v>
      </c>
      <c r="C10" s="16"/>
      <c r="D10" s="116"/>
      <c r="E10" s="226"/>
      <c r="F10" s="341"/>
    </row>
    <row r="11" spans="1:6" ht="15" x14ac:dyDescent="0.2">
      <c r="A11" s="3"/>
      <c r="B11" s="66" t="s">
        <v>148</v>
      </c>
      <c r="C11" s="16"/>
      <c r="D11" s="116"/>
      <c r="E11" s="226"/>
      <c r="F11" s="341"/>
    </row>
    <row r="12" spans="1:6" ht="15" x14ac:dyDescent="0.2">
      <c r="A12" s="3"/>
      <c r="B12" s="66" t="s">
        <v>149</v>
      </c>
      <c r="C12" s="16"/>
      <c r="D12" s="116"/>
      <c r="E12" s="226"/>
      <c r="F12" s="341"/>
    </row>
    <row r="13" spans="1:6" ht="15" x14ac:dyDescent="0.2">
      <c r="A13" s="3"/>
      <c r="B13" s="66" t="s">
        <v>150</v>
      </c>
      <c r="C13" s="16"/>
      <c r="D13" s="116"/>
      <c r="E13" s="226"/>
      <c r="F13" s="341"/>
    </row>
    <row r="14" spans="1:6" ht="11.25" customHeight="1" x14ac:dyDescent="0.2">
      <c r="A14" s="3"/>
      <c r="B14" s="66"/>
      <c r="C14" s="16"/>
      <c r="D14" s="116"/>
      <c r="E14" s="226"/>
      <c r="F14" s="341"/>
    </row>
    <row r="15" spans="1:6" ht="15" x14ac:dyDescent="0.2">
      <c r="A15" s="3"/>
      <c r="B15" s="66" t="s">
        <v>32</v>
      </c>
      <c r="C15" s="26"/>
      <c r="D15" s="116"/>
      <c r="E15" s="81"/>
      <c r="F15" s="343"/>
    </row>
    <row r="16" spans="1:6" ht="11.25" customHeight="1" x14ac:dyDescent="0.2">
      <c r="A16" s="3"/>
      <c r="B16" s="66"/>
      <c r="C16" s="26"/>
      <c r="D16" s="116"/>
      <c r="E16" s="81"/>
      <c r="F16" s="343"/>
    </row>
    <row r="17" spans="1:6" ht="15" x14ac:dyDescent="0.2">
      <c r="A17" s="3"/>
      <c r="B17" s="75" t="s">
        <v>379</v>
      </c>
      <c r="C17" s="16"/>
      <c r="D17" s="116"/>
      <c r="E17" s="226"/>
      <c r="F17" s="341"/>
    </row>
    <row r="18" spans="1:6" ht="15" x14ac:dyDescent="0.2">
      <c r="A18" s="3"/>
      <c r="B18" s="75" t="s">
        <v>380</v>
      </c>
      <c r="C18" s="16"/>
      <c r="D18" s="116"/>
      <c r="E18" s="226"/>
      <c r="F18" s="341"/>
    </row>
    <row r="19" spans="1:6" ht="15" x14ac:dyDescent="0.2">
      <c r="A19" s="3"/>
      <c r="B19" s="75" t="s">
        <v>381</v>
      </c>
      <c r="C19" s="16"/>
      <c r="D19" s="116"/>
      <c r="E19" s="226"/>
      <c r="F19" s="341"/>
    </row>
    <row r="20" spans="1:6" ht="11.25" customHeight="1" x14ac:dyDescent="0.2">
      <c r="A20" s="3"/>
      <c r="B20" s="75"/>
      <c r="C20" s="16"/>
      <c r="D20" s="116"/>
      <c r="E20" s="226"/>
      <c r="F20" s="341"/>
    </row>
    <row r="21" spans="1:6" ht="28.5" x14ac:dyDescent="0.2">
      <c r="A21" s="71">
        <v>1</v>
      </c>
      <c r="B21" s="67" t="s">
        <v>372</v>
      </c>
      <c r="C21" s="72" t="s">
        <v>65</v>
      </c>
      <c r="D21" s="153">
        <v>45</v>
      </c>
      <c r="E21" s="63"/>
      <c r="F21" s="345">
        <f>E21*D21</f>
        <v>0</v>
      </c>
    </row>
    <row r="22" spans="1:6" ht="11.25" customHeight="1" x14ac:dyDescent="0.2">
      <c r="A22" s="71"/>
      <c r="B22" s="67"/>
      <c r="C22" s="72"/>
      <c r="D22" s="153"/>
      <c r="E22" s="63"/>
      <c r="F22" s="345"/>
    </row>
    <row r="23" spans="1:6" ht="15" x14ac:dyDescent="0.2">
      <c r="A23" s="71"/>
      <c r="B23" s="75" t="s">
        <v>382</v>
      </c>
      <c r="C23" s="70"/>
      <c r="D23" s="116"/>
      <c r="E23" s="81"/>
      <c r="F23" s="343"/>
    </row>
    <row r="24" spans="1:6" ht="11.25" customHeight="1" x14ac:dyDescent="0.2">
      <c r="A24" s="71"/>
      <c r="B24" s="254"/>
      <c r="C24" s="69"/>
      <c r="D24" s="116"/>
      <c r="E24" s="226"/>
      <c r="F24" s="341"/>
    </row>
    <row r="25" spans="1:6" x14ac:dyDescent="0.2">
      <c r="A25" s="71">
        <v>2</v>
      </c>
      <c r="B25" s="67" t="s">
        <v>373</v>
      </c>
      <c r="C25" s="69"/>
      <c r="D25" s="116"/>
      <c r="E25" s="226"/>
      <c r="F25" s="341"/>
    </row>
    <row r="26" spans="1:6" x14ac:dyDescent="0.2">
      <c r="A26" s="71"/>
      <c r="B26" s="67" t="s">
        <v>374</v>
      </c>
      <c r="C26" s="69"/>
      <c r="D26" s="116"/>
      <c r="E26" s="226"/>
      <c r="F26" s="341"/>
    </row>
    <row r="27" spans="1:6" x14ac:dyDescent="0.2">
      <c r="A27" s="71"/>
      <c r="B27" s="67" t="s">
        <v>375</v>
      </c>
      <c r="C27" s="69"/>
      <c r="D27" s="116"/>
      <c r="E27" s="226"/>
      <c r="F27" s="341"/>
    </row>
    <row r="28" spans="1:6" ht="28.5" x14ac:dyDescent="0.2">
      <c r="A28" s="71"/>
      <c r="B28" s="67" t="s">
        <v>376</v>
      </c>
      <c r="C28" s="72" t="s">
        <v>64</v>
      </c>
      <c r="D28" s="153">
        <v>80</v>
      </c>
      <c r="E28" s="63"/>
      <c r="F28" s="345">
        <f>E28*D28</f>
        <v>0</v>
      </c>
    </row>
    <row r="29" spans="1:6" ht="11.25" customHeight="1" x14ac:dyDescent="0.2">
      <c r="A29" s="71"/>
      <c r="B29" s="67"/>
      <c r="C29" s="72"/>
      <c r="D29" s="153"/>
      <c r="E29" s="63"/>
      <c r="F29" s="345"/>
    </row>
    <row r="30" spans="1:6" ht="15" x14ac:dyDescent="0.2">
      <c r="A30" s="71"/>
      <c r="B30" s="66" t="s">
        <v>377</v>
      </c>
      <c r="C30" s="69"/>
      <c r="D30" s="116"/>
      <c r="E30" s="226"/>
      <c r="F30" s="341"/>
    </row>
    <row r="31" spans="1:6" ht="15" x14ac:dyDescent="0.2">
      <c r="A31" s="71"/>
      <c r="B31" s="66" t="s">
        <v>378</v>
      </c>
      <c r="C31" s="69"/>
      <c r="D31" s="116"/>
      <c r="E31" s="226"/>
      <c r="F31" s="341"/>
    </row>
    <row r="32" spans="1:6" ht="15" x14ac:dyDescent="0.2">
      <c r="A32" s="71"/>
      <c r="B32" s="66"/>
      <c r="C32" s="69"/>
      <c r="D32" s="116"/>
      <c r="E32" s="226"/>
      <c r="F32" s="341"/>
    </row>
    <row r="33" spans="1:6" ht="15" x14ac:dyDescent="0.2">
      <c r="A33" s="71"/>
      <c r="B33" s="75" t="s">
        <v>383</v>
      </c>
      <c r="C33" s="70"/>
      <c r="D33" s="116"/>
      <c r="E33" s="81"/>
      <c r="F33" s="343"/>
    </row>
    <row r="34" spans="1:6" ht="11.25" customHeight="1" x14ac:dyDescent="0.2">
      <c r="A34" s="71"/>
      <c r="B34" s="75"/>
      <c r="C34" s="70"/>
      <c r="D34" s="116"/>
      <c r="E34" s="81"/>
      <c r="F34" s="343"/>
    </row>
    <row r="35" spans="1:6" ht="71.25" x14ac:dyDescent="0.2">
      <c r="A35" s="71">
        <v>3</v>
      </c>
      <c r="B35" s="67" t="s">
        <v>358</v>
      </c>
      <c r="C35" s="72" t="s">
        <v>9</v>
      </c>
      <c r="D35" s="153">
        <v>80</v>
      </c>
      <c r="E35" s="63"/>
      <c r="F35" s="345">
        <f>E35*D35</f>
        <v>0</v>
      </c>
    </row>
    <row r="36" spans="1:6" ht="11.25" customHeight="1" x14ac:dyDescent="0.2">
      <c r="A36" s="71"/>
      <c r="B36" s="67"/>
      <c r="C36" s="69"/>
      <c r="D36" s="116"/>
      <c r="E36" s="226"/>
      <c r="F36" s="341"/>
    </row>
    <row r="37" spans="1:6" ht="28.5" x14ac:dyDescent="0.2">
      <c r="A37" s="71">
        <v>4</v>
      </c>
      <c r="B37" s="67" t="s">
        <v>317</v>
      </c>
      <c r="C37" s="68" t="s">
        <v>7</v>
      </c>
      <c r="D37" s="153">
        <v>12</v>
      </c>
      <c r="E37" s="125"/>
      <c r="F37" s="345">
        <f>E37*D37</f>
        <v>0</v>
      </c>
    </row>
    <row r="38" spans="1:6" ht="11.25" customHeight="1" x14ac:dyDescent="0.2">
      <c r="A38" s="71"/>
      <c r="B38" s="67"/>
      <c r="C38" s="72"/>
      <c r="D38" s="153"/>
      <c r="E38" s="63"/>
      <c r="F38" s="345"/>
    </row>
    <row r="39" spans="1:6" ht="99.75" x14ac:dyDescent="0.2">
      <c r="A39" s="71">
        <v>5</v>
      </c>
      <c r="B39" s="67" t="s">
        <v>360</v>
      </c>
      <c r="C39" s="72" t="s">
        <v>7</v>
      </c>
      <c r="D39" s="153">
        <v>5</v>
      </c>
      <c r="E39" s="63"/>
      <c r="F39" s="345">
        <f>E39*D39</f>
        <v>0</v>
      </c>
    </row>
    <row r="40" spans="1:6" ht="11.25" customHeight="1" x14ac:dyDescent="0.2">
      <c r="A40" s="71"/>
      <c r="B40" s="67" t="s">
        <v>359</v>
      </c>
      <c r="C40" s="174"/>
      <c r="D40" s="138"/>
      <c r="E40" s="63"/>
      <c r="F40" s="350"/>
    </row>
    <row r="41" spans="1:6" ht="15" x14ac:dyDescent="0.2">
      <c r="A41" s="71"/>
      <c r="B41" s="66" t="s">
        <v>361</v>
      </c>
      <c r="C41" s="174"/>
      <c r="D41" s="138"/>
      <c r="E41" s="63"/>
      <c r="F41" s="345"/>
    </row>
    <row r="42" spans="1:6" x14ac:dyDescent="0.2">
      <c r="A42" s="71"/>
      <c r="B42" s="67"/>
      <c r="C42" s="174"/>
      <c r="D42" s="138"/>
      <c r="E42" s="63"/>
      <c r="F42" s="345"/>
    </row>
    <row r="43" spans="1:6" ht="15" x14ac:dyDescent="0.2">
      <c r="A43" s="71"/>
      <c r="B43" s="66" t="s">
        <v>326</v>
      </c>
      <c r="C43" s="174"/>
      <c r="D43" s="138"/>
      <c r="E43" s="63"/>
      <c r="F43" s="350"/>
    </row>
    <row r="44" spans="1:6" ht="11.25" customHeight="1" x14ac:dyDescent="0.2">
      <c r="A44" s="71"/>
      <c r="B44" s="67"/>
      <c r="C44" s="174"/>
      <c r="D44" s="138"/>
      <c r="E44" s="63"/>
      <c r="F44" s="350"/>
    </row>
    <row r="45" spans="1:6" x14ac:dyDescent="0.2">
      <c r="A45" s="71">
        <v>6</v>
      </c>
      <c r="B45" s="67" t="s">
        <v>364</v>
      </c>
      <c r="C45" s="72" t="s">
        <v>64</v>
      </c>
      <c r="D45" s="70">
        <v>50</v>
      </c>
      <c r="E45" s="81"/>
      <c r="F45" s="345">
        <f>E45*D45</f>
        <v>0</v>
      </c>
    </row>
    <row r="46" spans="1:6" x14ac:dyDescent="0.2">
      <c r="A46" s="71"/>
      <c r="B46" s="67" t="s">
        <v>365</v>
      </c>
      <c r="C46" s="207"/>
      <c r="D46" s="70"/>
      <c r="E46" s="81"/>
      <c r="F46" s="343"/>
    </row>
    <row r="47" spans="1:6" ht="11.25" customHeight="1" x14ac:dyDescent="0.2">
      <c r="A47" s="71"/>
      <c r="B47" s="67"/>
      <c r="C47" s="207"/>
      <c r="D47" s="70"/>
      <c r="E47" s="81"/>
      <c r="F47" s="343"/>
    </row>
    <row r="48" spans="1:6" ht="45" x14ac:dyDescent="0.2">
      <c r="A48" s="71"/>
      <c r="B48" s="66" t="s">
        <v>328</v>
      </c>
      <c r="C48" s="70"/>
      <c r="D48" s="116"/>
      <c r="E48" s="81"/>
      <c r="F48" s="343"/>
    </row>
    <row r="49" spans="1:6" ht="10.5" customHeight="1" x14ac:dyDescent="0.2">
      <c r="A49" s="71"/>
      <c r="B49" s="75"/>
      <c r="C49" s="70"/>
      <c r="D49" s="116"/>
      <c r="E49" s="81"/>
      <c r="F49" s="343"/>
    </row>
    <row r="50" spans="1:6" x14ac:dyDescent="0.2">
      <c r="A50" s="71">
        <v>7</v>
      </c>
      <c r="B50" s="67" t="s">
        <v>366</v>
      </c>
      <c r="C50" s="70" t="s">
        <v>9</v>
      </c>
      <c r="D50" s="116">
        <v>52</v>
      </c>
      <c r="E50" s="81"/>
      <c r="F50" s="345">
        <f>E50*D50</f>
        <v>0</v>
      </c>
    </row>
    <row r="51" spans="1:6" ht="11.25" customHeight="1" x14ac:dyDescent="0.2">
      <c r="A51" s="71"/>
      <c r="B51" s="75"/>
      <c r="C51" s="70"/>
      <c r="D51" s="116"/>
      <c r="E51" s="81"/>
      <c r="F51" s="343"/>
    </row>
    <row r="52" spans="1:6" ht="15" x14ac:dyDescent="0.2">
      <c r="A52" s="71"/>
      <c r="B52" s="66" t="s">
        <v>362</v>
      </c>
      <c r="C52" s="72"/>
      <c r="D52" s="153"/>
      <c r="E52" s="164"/>
      <c r="F52" s="345"/>
    </row>
    <row r="53" spans="1:6" x14ac:dyDescent="0.2">
      <c r="A53" s="71"/>
      <c r="B53" s="67"/>
      <c r="C53" s="72"/>
      <c r="D53" s="153"/>
      <c r="E53" s="164"/>
      <c r="F53" s="345"/>
    </row>
    <row r="54" spans="1:6" x14ac:dyDescent="0.2">
      <c r="A54" s="71">
        <v>8</v>
      </c>
      <c r="B54" s="67" t="s">
        <v>367</v>
      </c>
      <c r="C54" s="72" t="s">
        <v>64</v>
      </c>
      <c r="D54" s="153">
        <v>80</v>
      </c>
      <c r="E54" s="164"/>
      <c r="F54" s="345">
        <f>E54*D54</f>
        <v>0</v>
      </c>
    </row>
    <row r="55" spans="1:6" x14ac:dyDescent="0.2">
      <c r="A55" s="71"/>
      <c r="B55" s="67" t="s">
        <v>363</v>
      </c>
      <c r="C55" s="174"/>
      <c r="D55" s="256"/>
      <c r="E55" s="171"/>
      <c r="F55" s="345"/>
    </row>
    <row r="56" spans="1:6" ht="15" x14ac:dyDescent="0.25">
      <c r="A56" s="9"/>
      <c r="B56" s="21" t="s">
        <v>28</v>
      </c>
      <c r="C56" s="17"/>
      <c r="D56" s="14"/>
      <c r="E56" s="173" t="s">
        <v>19</v>
      </c>
      <c r="F56" s="19">
        <f>SUM(F2:F55)</f>
        <v>0</v>
      </c>
    </row>
    <row r="57" spans="1:6" ht="15" x14ac:dyDescent="0.25">
      <c r="A57" s="3"/>
      <c r="B57" s="51" t="s">
        <v>25</v>
      </c>
      <c r="C57" s="3"/>
      <c r="D57" s="14"/>
      <c r="E57" s="18"/>
      <c r="F57" s="82"/>
    </row>
    <row r="58" spans="1:6" ht="15" x14ac:dyDescent="0.25">
      <c r="A58" s="3"/>
      <c r="B58" s="51" t="s">
        <v>368</v>
      </c>
      <c r="C58" s="3"/>
      <c r="D58" s="14"/>
      <c r="E58" s="18"/>
      <c r="F58" s="82"/>
    </row>
    <row r="59" spans="1:6" ht="15" x14ac:dyDescent="0.25">
      <c r="A59" s="3"/>
      <c r="B59" s="51" t="s">
        <v>369</v>
      </c>
      <c r="C59" s="3"/>
      <c r="D59" s="14"/>
      <c r="E59" s="18"/>
      <c r="F59" s="82"/>
    </row>
    <row r="60" spans="1:6" s="20" customFormat="1" ht="28.5" x14ac:dyDescent="0.2">
      <c r="A60" s="8" t="s">
        <v>20</v>
      </c>
      <c r="B60" s="4"/>
      <c r="C60" s="9" t="s">
        <v>22</v>
      </c>
      <c r="D60" s="5" t="s">
        <v>21</v>
      </c>
      <c r="E60" s="10" t="s">
        <v>23</v>
      </c>
      <c r="F60" s="339" t="s">
        <v>24</v>
      </c>
    </row>
    <row r="61" spans="1:6" s="20" customFormat="1" ht="15" x14ac:dyDescent="0.25">
      <c r="A61" s="3"/>
      <c r="B61" s="21" t="s">
        <v>49</v>
      </c>
      <c r="C61" s="3"/>
      <c r="D61" s="14"/>
      <c r="E61" s="18"/>
      <c r="F61" s="11">
        <f>F56</f>
        <v>0</v>
      </c>
    </row>
    <row r="62" spans="1:6" s="20" customFormat="1" ht="15" x14ac:dyDescent="0.25">
      <c r="A62" s="3"/>
      <c r="B62" s="50" t="s">
        <v>1</v>
      </c>
      <c r="C62" s="3"/>
      <c r="D62" s="14"/>
      <c r="E62" s="18"/>
      <c r="F62" s="82"/>
    </row>
    <row r="63" spans="1:6" s="20" customFormat="1" x14ac:dyDescent="0.2">
      <c r="A63" s="3"/>
      <c r="B63" s="4"/>
      <c r="C63" s="9"/>
      <c r="D63" s="14"/>
      <c r="E63" s="18"/>
      <c r="F63" s="82"/>
    </row>
    <row r="64" spans="1:6" s="20" customFormat="1" ht="15" x14ac:dyDescent="0.25">
      <c r="A64" s="3"/>
      <c r="B64" s="50" t="s">
        <v>17</v>
      </c>
      <c r="C64" s="9"/>
      <c r="D64" s="14"/>
      <c r="E64" s="18"/>
      <c r="F64" s="82"/>
    </row>
    <row r="65" spans="1:6" s="20" customFormat="1" x14ac:dyDescent="0.2">
      <c r="A65" s="12"/>
      <c r="B65" s="4"/>
      <c r="C65" s="37"/>
      <c r="D65" s="14"/>
      <c r="E65" s="173"/>
      <c r="F65" s="82"/>
    </row>
    <row r="66" spans="1:6" s="20" customFormat="1" ht="15" x14ac:dyDescent="0.2">
      <c r="A66" s="9"/>
      <c r="B66" s="184" t="s">
        <v>117</v>
      </c>
      <c r="C66" s="223"/>
      <c r="D66" s="14"/>
      <c r="E66" s="173"/>
      <c r="F66" s="345"/>
    </row>
    <row r="67" spans="1:6" s="20" customFormat="1" ht="15" x14ac:dyDescent="0.2">
      <c r="A67" s="9"/>
      <c r="B67" s="184"/>
      <c r="C67" s="223"/>
      <c r="D67" s="14"/>
      <c r="E67" s="173"/>
      <c r="F67" s="345"/>
    </row>
    <row r="68" spans="1:6" s="20" customFormat="1" ht="30" x14ac:dyDescent="0.2">
      <c r="A68" s="9"/>
      <c r="B68" s="177" t="s">
        <v>384</v>
      </c>
      <c r="C68" s="37"/>
      <c r="D68" s="14"/>
      <c r="E68" s="173"/>
      <c r="F68" s="82"/>
    </row>
    <row r="69" spans="1:6" s="20" customFormat="1" ht="15" x14ac:dyDescent="0.2">
      <c r="A69" s="9"/>
      <c r="B69" s="177"/>
      <c r="C69" s="37"/>
      <c r="D69" s="14"/>
      <c r="E69" s="173"/>
      <c r="F69" s="82"/>
    </row>
    <row r="70" spans="1:6" s="20" customFormat="1" x14ac:dyDescent="0.2">
      <c r="A70" s="9">
        <v>9</v>
      </c>
      <c r="B70" s="215" t="s">
        <v>386</v>
      </c>
      <c r="C70" s="223" t="s">
        <v>9</v>
      </c>
      <c r="D70" s="14">
        <v>85</v>
      </c>
      <c r="E70" s="173"/>
      <c r="F70" s="345">
        <f>E70*D70</f>
        <v>0</v>
      </c>
    </row>
    <row r="71" spans="1:6" s="20" customFormat="1" x14ac:dyDescent="0.2">
      <c r="A71" s="9"/>
      <c r="B71" s="215" t="s">
        <v>385</v>
      </c>
      <c r="C71" s="37"/>
      <c r="D71" s="14"/>
      <c r="E71" s="173"/>
      <c r="F71" s="82"/>
    </row>
    <row r="72" spans="1:6" s="20" customFormat="1" ht="15" x14ac:dyDescent="0.2">
      <c r="A72" s="159"/>
      <c r="B72" s="184"/>
      <c r="C72" s="184"/>
      <c r="D72" s="256"/>
      <c r="E72" s="168"/>
      <c r="F72" s="77"/>
    </row>
    <row r="73" spans="1:6" s="20" customFormat="1" ht="15" x14ac:dyDescent="0.2">
      <c r="A73" s="54"/>
      <c r="B73" s="184"/>
      <c r="C73" s="184"/>
      <c r="D73" s="256"/>
      <c r="E73" s="168"/>
      <c r="F73" s="77"/>
    </row>
    <row r="74" spans="1:6" s="20" customFormat="1" ht="15" x14ac:dyDescent="0.2">
      <c r="A74" s="54"/>
      <c r="B74" s="177"/>
      <c r="C74" s="219"/>
      <c r="D74" s="256"/>
      <c r="E74" s="168"/>
      <c r="F74" s="340"/>
    </row>
    <row r="75" spans="1:6" s="20" customFormat="1" x14ac:dyDescent="0.2">
      <c r="A75" s="54"/>
      <c r="B75" s="219"/>
      <c r="C75" s="219"/>
      <c r="D75" s="153"/>
      <c r="E75" s="57"/>
      <c r="F75" s="340"/>
    </row>
    <row r="76" spans="1:6" s="20" customFormat="1" x14ac:dyDescent="0.2">
      <c r="A76" s="54"/>
      <c r="B76" s="219"/>
      <c r="C76" s="221"/>
      <c r="D76" s="153"/>
      <c r="E76" s="57"/>
      <c r="F76" s="345"/>
    </row>
    <row r="77" spans="1:6" s="20" customFormat="1" x14ac:dyDescent="0.2">
      <c r="A77" s="54"/>
      <c r="B77" s="219"/>
      <c r="C77" s="221"/>
      <c r="D77" s="153"/>
      <c r="E77" s="57"/>
      <c r="F77" s="340"/>
    </row>
    <row r="78" spans="1:6" s="20" customFormat="1" x14ac:dyDescent="0.2">
      <c r="A78" s="22"/>
      <c r="B78" s="215"/>
      <c r="C78" s="222"/>
      <c r="D78" s="116"/>
      <c r="E78" s="227"/>
      <c r="F78" s="345"/>
    </row>
    <row r="79" spans="1:6" s="20" customFormat="1" x14ac:dyDescent="0.2">
      <c r="A79" s="22"/>
      <c r="B79" s="215"/>
      <c r="C79" s="222"/>
      <c r="D79" s="116"/>
      <c r="E79" s="226"/>
      <c r="F79" s="341"/>
    </row>
    <row r="80" spans="1:6" s="20" customFormat="1" x14ac:dyDescent="0.2">
      <c r="A80" s="22"/>
      <c r="B80" s="155"/>
      <c r="C80" s="219"/>
      <c r="D80" s="116"/>
      <c r="E80" s="226"/>
      <c r="F80" s="341"/>
    </row>
    <row r="81" spans="1:6" s="20" customFormat="1" x14ac:dyDescent="0.2">
      <c r="A81" s="22"/>
      <c r="B81" s="155"/>
      <c r="C81" s="219"/>
      <c r="D81" s="116"/>
      <c r="E81" s="226"/>
      <c r="F81" s="341"/>
    </row>
    <row r="82" spans="1:6" s="20" customFormat="1" x14ac:dyDescent="0.2">
      <c r="A82" s="22"/>
      <c r="B82" s="219"/>
      <c r="C82" s="70"/>
      <c r="D82" s="116"/>
      <c r="E82" s="227"/>
      <c r="F82" s="345"/>
    </row>
    <row r="83" spans="1:6" s="20" customFormat="1" x14ac:dyDescent="0.2">
      <c r="A83" s="22"/>
      <c r="B83" s="219"/>
      <c r="C83" s="219"/>
      <c r="D83" s="116"/>
      <c r="E83" s="226"/>
      <c r="F83" s="341"/>
    </row>
    <row r="84" spans="1:6" s="20" customFormat="1" ht="15" x14ac:dyDescent="0.2">
      <c r="A84" s="22"/>
      <c r="B84" s="184"/>
      <c r="C84" s="184"/>
      <c r="D84" s="116"/>
      <c r="E84" s="226"/>
      <c r="F84" s="341"/>
    </row>
    <row r="85" spans="1:6" s="20" customFormat="1" x14ac:dyDescent="0.2">
      <c r="A85" s="54"/>
      <c r="B85" s="219"/>
      <c r="C85" s="219"/>
      <c r="D85" s="153"/>
      <c r="E85" s="57"/>
      <c r="F85" s="77"/>
    </row>
    <row r="86" spans="1:6" s="20" customFormat="1" ht="15" x14ac:dyDescent="0.2">
      <c r="A86" s="54"/>
      <c r="B86" s="220"/>
      <c r="C86" s="219"/>
      <c r="D86" s="153"/>
      <c r="E86" s="57"/>
      <c r="F86" s="342"/>
    </row>
    <row r="87" spans="1:6" s="20" customFormat="1" x14ac:dyDescent="0.2">
      <c r="A87" s="54"/>
      <c r="B87" s="55"/>
      <c r="C87" s="9"/>
      <c r="D87" s="153"/>
      <c r="E87" s="57"/>
      <c r="F87" s="342"/>
    </row>
    <row r="88" spans="1:6" s="20" customFormat="1" x14ac:dyDescent="0.2">
      <c r="A88" s="54"/>
      <c r="B88" s="67"/>
      <c r="C88" s="222"/>
      <c r="D88" s="153"/>
      <c r="E88" s="57"/>
      <c r="F88" s="345"/>
    </row>
    <row r="89" spans="1:6" s="20" customFormat="1" ht="15" x14ac:dyDescent="0.2">
      <c r="A89" s="22"/>
      <c r="B89" s="1"/>
      <c r="C89" s="70"/>
      <c r="D89" s="116"/>
      <c r="E89" s="81"/>
      <c r="F89" s="343"/>
    </row>
    <row r="90" spans="1:6" s="20" customFormat="1" ht="15" x14ac:dyDescent="0.2">
      <c r="A90" s="22"/>
      <c r="B90" s="66"/>
      <c r="C90" s="70"/>
      <c r="D90" s="116"/>
      <c r="E90" s="81"/>
      <c r="F90" s="343"/>
    </row>
    <row r="91" spans="1:6" s="20" customFormat="1" ht="15" x14ac:dyDescent="0.2">
      <c r="A91" s="22"/>
      <c r="B91" s="60"/>
      <c r="C91" s="70"/>
      <c r="D91" s="116"/>
      <c r="E91" s="81"/>
      <c r="F91" s="343"/>
    </row>
    <row r="92" spans="1:6" s="20" customFormat="1" x14ac:dyDescent="0.2">
      <c r="A92" s="54"/>
      <c r="B92" s="67"/>
      <c r="C92" s="222"/>
      <c r="D92" s="153"/>
      <c r="E92" s="63"/>
      <c r="F92" s="345"/>
    </row>
    <row r="93" spans="1:6" s="20" customFormat="1" ht="15" x14ac:dyDescent="0.2">
      <c r="A93" s="22"/>
      <c r="B93" s="1"/>
      <c r="C93" s="22"/>
      <c r="D93" s="116"/>
      <c r="E93" s="261"/>
      <c r="F93" s="344"/>
    </row>
    <row r="94" spans="1:6" s="20" customFormat="1" ht="15" x14ac:dyDescent="0.25">
      <c r="A94" s="12"/>
      <c r="B94" s="50"/>
      <c r="C94" s="9"/>
      <c r="D94" s="14"/>
      <c r="E94" s="18"/>
      <c r="F94" s="11"/>
    </row>
    <row r="95" spans="1:6" s="20" customFormat="1" ht="15" x14ac:dyDescent="0.25">
      <c r="A95" s="12"/>
      <c r="B95" s="50"/>
      <c r="C95" s="9"/>
      <c r="D95" s="14"/>
      <c r="E95" s="18"/>
      <c r="F95" s="11"/>
    </row>
    <row r="96" spans="1:6" s="20" customFormat="1" x14ac:dyDescent="0.2">
      <c r="A96" s="12"/>
      <c r="B96" s="4"/>
      <c r="C96" s="71"/>
      <c r="D96" s="71"/>
      <c r="E96" s="18"/>
      <c r="F96" s="345"/>
    </row>
    <row r="97" spans="1:6" s="20" customFormat="1" x14ac:dyDescent="0.2">
      <c r="A97" s="12"/>
      <c r="B97" s="4"/>
      <c r="C97" s="214"/>
      <c r="D97" s="14"/>
      <c r="E97" s="262"/>
      <c r="F97" s="11"/>
    </row>
    <row r="98" spans="1:6" s="20" customFormat="1" x14ac:dyDescent="0.2">
      <c r="A98" s="12"/>
      <c r="B98" s="4"/>
      <c r="C98" s="214"/>
      <c r="D98" s="14"/>
      <c r="E98" s="262"/>
      <c r="F98" s="11"/>
    </row>
    <row r="99" spans="1:6" s="20" customFormat="1" x14ac:dyDescent="0.2">
      <c r="A99" s="12"/>
      <c r="B99" s="4"/>
      <c r="C99" s="214"/>
      <c r="D99" s="14"/>
      <c r="E99" s="262"/>
      <c r="F99" s="11"/>
    </row>
    <row r="100" spans="1:6" s="20" customFormat="1" x14ac:dyDescent="0.2">
      <c r="A100" s="12"/>
      <c r="B100" s="4"/>
      <c r="C100" s="214"/>
      <c r="D100" s="14"/>
      <c r="E100" s="262"/>
      <c r="F100" s="11"/>
    </row>
    <row r="101" spans="1:6" s="20" customFormat="1" x14ac:dyDescent="0.2">
      <c r="A101" s="12"/>
      <c r="B101" s="4"/>
      <c r="C101" s="214"/>
      <c r="D101" s="14"/>
      <c r="E101" s="263"/>
      <c r="F101" s="11"/>
    </row>
    <row r="102" spans="1:6" s="20" customFormat="1" x14ac:dyDescent="0.2">
      <c r="A102" s="12"/>
      <c r="B102" s="4"/>
      <c r="C102" s="214"/>
      <c r="D102" s="14"/>
      <c r="E102" s="263"/>
      <c r="F102" s="11"/>
    </row>
    <row r="103" spans="1:6" s="20" customFormat="1" x14ac:dyDescent="0.2">
      <c r="A103" s="12"/>
      <c r="B103" s="4"/>
      <c r="C103" s="214"/>
      <c r="D103" s="14"/>
      <c r="E103" s="263"/>
      <c r="F103" s="11"/>
    </row>
    <row r="104" spans="1:6" s="20" customFormat="1" x14ac:dyDescent="0.2">
      <c r="A104" s="12"/>
      <c r="B104" s="4"/>
      <c r="C104" s="214"/>
      <c r="D104" s="14"/>
      <c r="E104" s="263"/>
      <c r="F104" s="11"/>
    </row>
    <row r="105" spans="1:6" s="20" customFormat="1" x14ac:dyDescent="0.2">
      <c r="A105" s="12"/>
      <c r="B105" s="4"/>
      <c r="C105" s="214"/>
      <c r="D105" s="14"/>
      <c r="E105" s="263"/>
      <c r="F105" s="11"/>
    </row>
    <row r="106" spans="1:6" s="20" customFormat="1" x14ac:dyDescent="0.2">
      <c r="A106" s="12"/>
      <c r="B106" s="4"/>
      <c r="C106" s="214"/>
      <c r="D106" s="14"/>
      <c r="E106" s="263"/>
      <c r="F106" s="11"/>
    </row>
    <row r="107" spans="1:6" s="20" customFormat="1" x14ac:dyDescent="0.2">
      <c r="A107" s="12"/>
      <c r="B107" s="4"/>
      <c r="C107" s="214"/>
      <c r="D107" s="14"/>
      <c r="E107" s="263"/>
      <c r="F107" s="11"/>
    </row>
    <row r="108" spans="1:6" s="20" customFormat="1" x14ac:dyDescent="0.2">
      <c r="A108" s="12"/>
      <c r="B108" s="4"/>
      <c r="C108" s="71"/>
      <c r="D108" s="14"/>
      <c r="E108" s="264"/>
      <c r="F108" s="77"/>
    </row>
    <row r="109" spans="1:6" s="20" customFormat="1" x14ac:dyDescent="0.2">
      <c r="A109" s="3"/>
      <c r="B109" s="65"/>
      <c r="C109" s="71"/>
      <c r="D109" s="14"/>
      <c r="E109" s="263"/>
      <c r="F109" s="11"/>
    </row>
    <row r="110" spans="1:6" s="20" customFormat="1" x14ac:dyDescent="0.2">
      <c r="A110" s="3"/>
      <c r="B110" s="4"/>
      <c r="C110" s="71"/>
      <c r="D110" s="14"/>
      <c r="E110" s="263"/>
      <c r="F110" s="11"/>
    </row>
    <row r="111" spans="1:6" s="20" customFormat="1" x14ac:dyDescent="0.2">
      <c r="A111" s="9"/>
      <c r="B111" s="4"/>
      <c r="C111" s="71"/>
      <c r="D111" s="14"/>
      <c r="E111" s="263"/>
      <c r="F111" s="77"/>
    </row>
    <row r="112" spans="1:6" s="20" customFormat="1" x14ac:dyDescent="0.2">
      <c r="A112" s="3"/>
      <c r="B112" s="4"/>
      <c r="C112" s="13"/>
      <c r="D112" s="14"/>
      <c r="E112" s="263"/>
      <c r="F112" s="11"/>
    </row>
    <row r="113" spans="1:6" s="20" customFormat="1" x14ac:dyDescent="0.2">
      <c r="A113" s="3"/>
      <c r="B113" s="4"/>
      <c r="C113" s="13"/>
      <c r="D113" s="14"/>
      <c r="E113" s="263"/>
      <c r="F113" s="11"/>
    </row>
    <row r="114" spans="1:6" s="20" customFormat="1" x14ac:dyDescent="0.2">
      <c r="A114" s="3"/>
      <c r="B114" s="4"/>
      <c r="C114" s="13"/>
      <c r="D114" s="14"/>
      <c r="E114" s="263"/>
      <c r="F114" s="11"/>
    </row>
    <row r="115" spans="1:6" s="20" customFormat="1" x14ac:dyDescent="0.2">
      <c r="A115" s="3"/>
      <c r="B115" s="4"/>
      <c r="C115" s="13"/>
      <c r="D115" s="14"/>
      <c r="E115" s="263"/>
      <c r="F115" s="11"/>
    </row>
    <row r="116" spans="1:6" s="20" customFormat="1" x14ac:dyDescent="0.2">
      <c r="A116" s="3"/>
      <c r="B116" s="4"/>
      <c r="C116" s="13"/>
      <c r="D116" s="14"/>
      <c r="E116" s="263"/>
      <c r="F116" s="11"/>
    </row>
    <row r="117" spans="1:6" s="20" customFormat="1" x14ac:dyDescent="0.2">
      <c r="A117" s="3"/>
      <c r="B117" s="4"/>
      <c r="C117" s="13"/>
      <c r="D117" s="14"/>
      <c r="E117" s="263"/>
      <c r="F117" s="11"/>
    </row>
    <row r="118" spans="1:6" s="20" customFormat="1" ht="15" x14ac:dyDescent="0.25">
      <c r="A118" s="3"/>
      <c r="B118" s="51"/>
      <c r="C118" s="3"/>
      <c r="D118" s="14"/>
      <c r="E118" s="263"/>
      <c r="F118" s="11"/>
    </row>
    <row r="119" spans="1:6" s="20" customFormat="1" ht="15" x14ac:dyDescent="0.25">
      <c r="A119" s="3"/>
      <c r="B119" s="21" t="s">
        <v>78</v>
      </c>
      <c r="C119" s="17"/>
      <c r="D119" s="14"/>
      <c r="E119" s="18" t="s">
        <v>19</v>
      </c>
      <c r="F119" s="19">
        <f>SUM(F61:F118)</f>
        <v>0</v>
      </c>
    </row>
    <row r="120" spans="1:6" s="20" customFormat="1" ht="15" x14ac:dyDescent="0.25">
      <c r="A120" s="3"/>
      <c r="B120" s="51" t="s">
        <v>25</v>
      </c>
      <c r="C120" s="3"/>
      <c r="D120" s="14"/>
      <c r="E120" s="18"/>
      <c r="F120" s="82"/>
    </row>
    <row r="121" spans="1:6" s="20" customFormat="1" ht="15" x14ac:dyDescent="0.25">
      <c r="A121" s="3"/>
      <c r="B121" s="51" t="s">
        <v>368</v>
      </c>
      <c r="C121" s="3"/>
      <c r="D121" s="14"/>
      <c r="E121" s="18"/>
      <c r="F121" s="82"/>
    </row>
    <row r="122" spans="1:6" s="20" customFormat="1" ht="15" x14ac:dyDescent="0.25">
      <c r="A122" s="3"/>
      <c r="B122" s="51" t="s">
        <v>369</v>
      </c>
      <c r="C122" s="3"/>
      <c r="D122" s="14"/>
      <c r="E122" s="18"/>
      <c r="F122" s="82"/>
    </row>
    <row r="123" spans="1:6" s="20" customFormat="1" x14ac:dyDescent="0.2">
      <c r="A123" s="86"/>
      <c r="B123" s="36"/>
      <c r="C123" s="37"/>
      <c r="D123" s="102"/>
      <c r="E123" s="91"/>
      <c r="F123" s="37"/>
    </row>
    <row r="124" spans="1:6" s="20" customFormat="1" ht="15" x14ac:dyDescent="0.25">
      <c r="B124" s="87"/>
      <c r="D124" s="102"/>
      <c r="E124" s="91"/>
      <c r="F124" s="73"/>
    </row>
    <row r="125" spans="1:6" s="20" customFormat="1" ht="15" x14ac:dyDescent="0.25">
      <c r="B125" s="38"/>
      <c r="D125" s="102"/>
      <c r="E125" s="91"/>
    </row>
    <row r="126" spans="1:6" s="20" customFormat="1" x14ac:dyDescent="0.2">
      <c r="B126" s="36"/>
      <c r="D126" s="102"/>
      <c r="E126" s="91"/>
    </row>
    <row r="127" spans="1:6" s="20" customFormat="1" ht="15" x14ac:dyDescent="0.25">
      <c r="B127" s="38"/>
      <c r="D127" s="102"/>
      <c r="E127" s="91"/>
    </row>
    <row r="128" spans="1:6" s="20" customFormat="1" x14ac:dyDescent="0.2">
      <c r="A128" s="88"/>
      <c r="B128" s="36"/>
      <c r="D128" s="102"/>
      <c r="E128" s="91"/>
    </row>
    <row r="129" spans="1:6" s="20" customFormat="1" ht="15" x14ac:dyDescent="0.2">
      <c r="A129" s="89"/>
      <c r="B129" s="90"/>
      <c r="C129" s="91"/>
      <c r="D129" s="255"/>
      <c r="E129" s="58"/>
      <c r="F129" s="58"/>
    </row>
    <row r="130" spans="1:6" s="20" customFormat="1" x14ac:dyDescent="0.2">
      <c r="A130" s="89"/>
      <c r="B130" s="93"/>
      <c r="C130" s="94"/>
      <c r="D130" s="255"/>
      <c r="E130" s="58"/>
      <c r="F130" s="58"/>
    </row>
    <row r="131" spans="1:6" s="20" customFormat="1" x14ac:dyDescent="0.2">
      <c r="A131" s="85"/>
      <c r="B131" s="95"/>
      <c r="C131" s="86"/>
      <c r="D131" s="223"/>
      <c r="E131" s="79"/>
      <c r="F131" s="216"/>
    </row>
    <row r="132" spans="1:6" s="20" customFormat="1" ht="15" x14ac:dyDescent="0.2">
      <c r="A132" s="85"/>
      <c r="B132" s="96"/>
      <c r="C132" s="25"/>
      <c r="D132" s="223"/>
      <c r="E132" s="79"/>
      <c r="F132" s="25"/>
    </row>
    <row r="133" spans="1:6" s="20" customFormat="1" ht="15" x14ac:dyDescent="0.2">
      <c r="A133" s="85"/>
      <c r="B133" s="97"/>
      <c r="C133" s="25"/>
      <c r="D133" s="223"/>
      <c r="E133" s="79"/>
      <c r="F133" s="25"/>
    </row>
    <row r="134" spans="1:6" s="20" customFormat="1" x14ac:dyDescent="0.2">
      <c r="A134" s="89"/>
      <c r="B134" s="93"/>
      <c r="C134" s="91"/>
      <c r="D134" s="255"/>
      <c r="E134" s="58"/>
      <c r="F134" s="61"/>
    </row>
    <row r="135" spans="1:6" s="20" customFormat="1" ht="15" x14ac:dyDescent="0.2">
      <c r="A135" s="89"/>
      <c r="B135" s="90"/>
      <c r="C135" s="94"/>
      <c r="D135" s="255"/>
      <c r="E135" s="58"/>
      <c r="F135" s="61"/>
    </row>
    <row r="136" spans="1:6" s="20" customFormat="1" x14ac:dyDescent="0.2">
      <c r="A136" s="89"/>
      <c r="B136" s="93"/>
      <c r="C136" s="91"/>
      <c r="D136" s="255"/>
      <c r="E136" s="58"/>
      <c r="F136" s="61"/>
    </row>
    <row r="137" spans="1:6" s="20" customFormat="1" x14ac:dyDescent="0.2">
      <c r="A137" s="89"/>
      <c r="B137" s="95"/>
      <c r="C137" s="102"/>
      <c r="D137" s="255"/>
      <c r="E137" s="100"/>
      <c r="F137" s="216"/>
    </row>
    <row r="138" spans="1:6" s="20" customFormat="1" ht="15" x14ac:dyDescent="0.2">
      <c r="A138" s="85"/>
      <c r="B138" s="97"/>
      <c r="C138" s="29"/>
      <c r="D138" s="223"/>
      <c r="E138" s="218"/>
      <c r="F138" s="29"/>
    </row>
    <row r="139" spans="1:6" s="20" customFormat="1" x14ac:dyDescent="0.2">
      <c r="A139" s="85"/>
      <c r="B139" s="95"/>
      <c r="C139" s="102"/>
      <c r="D139" s="223"/>
      <c r="E139" s="218"/>
      <c r="F139" s="216"/>
    </row>
    <row r="140" spans="1:6" s="20" customFormat="1" ht="15" x14ac:dyDescent="0.2">
      <c r="A140" s="85"/>
      <c r="B140" s="96"/>
      <c r="C140" s="29"/>
      <c r="D140" s="223"/>
      <c r="E140" s="218"/>
      <c r="F140" s="29"/>
    </row>
    <row r="141" spans="1:6" s="20" customFormat="1" x14ac:dyDescent="0.2">
      <c r="A141" s="89"/>
      <c r="B141" s="93"/>
      <c r="C141" s="98"/>
      <c r="D141" s="255"/>
      <c r="E141" s="100"/>
      <c r="F141" s="64"/>
    </row>
    <row r="142" spans="1:6" s="20" customFormat="1" ht="15" x14ac:dyDescent="0.2">
      <c r="A142" s="85"/>
      <c r="B142" s="97"/>
      <c r="C142" s="35"/>
      <c r="D142" s="223"/>
      <c r="E142" s="265"/>
      <c r="F142" s="35"/>
    </row>
    <row r="143" spans="1:6" s="20" customFormat="1" x14ac:dyDescent="0.2">
      <c r="A143" s="88"/>
      <c r="B143" s="36"/>
      <c r="D143" s="102"/>
      <c r="E143" s="91"/>
      <c r="F143" s="73"/>
    </row>
    <row r="144" spans="1:6" s="20" customFormat="1" ht="15" x14ac:dyDescent="0.25">
      <c r="A144" s="88"/>
      <c r="B144" s="38"/>
      <c r="D144" s="102"/>
      <c r="E144" s="91"/>
      <c r="F144" s="73"/>
    </row>
    <row r="145" spans="1:6" s="20" customFormat="1" ht="15" x14ac:dyDescent="0.25">
      <c r="A145" s="88"/>
      <c r="B145" s="38"/>
      <c r="D145" s="102"/>
      <c r="E145" s="91"/>
      <c r="F145" s="73"/>
    </row>
    <row r="146" spans="1:6" s="20" customFormat="1" x14ac:dyDescent="0.2">
      <c r="A146" s="88"/>
      <c r="B146" s="36"/>
      <c r="D146" s="102"/>
      <c r="E146" s="91"/>
      <c r="F146" s="73"/>
    </row>
    <row r="147" spans="1:6" s="20" customFormat="1" x14ac:dyDescent="0.2">
      <c r="A147" s="88"/>
      <c r="B147" s="101"/>
      <c r="D147" s="102"/>
      <c r="E147" s="91"/>
      <c r="F147" s="73"/>
    </row>
    <row r="148" spans="1:6" s="20" customFormat="1" ht="15" x14ac:dyDescent="0.25">
      <c r="A148" s="88"/>
      <c r="B148" s="38"/>
      <c r="D148" s="102"/>
      <c r="E148" s="91"/>
      <c r="F148" s="73"/>
    </row>
    <row r="149" spans="1:6" s="20" customFormat="1" x14ac:dyDescent="0.2">
      <c r="A149" s="88"/>
      <c r="B149" s="101"/>
      <c r="D149" s="102"/>
      <c r="E149" s="91"/>
      <c r="F149" s="73"/>
    </row>
    <row r="150" spans="1:6" s="20" customFormat="1" x14ac:dyDescent="0.2">
      <c r="A150" s="88"/>
      <c r="B150" s="36"/>
      <c r="D150" s="102"/>
      <c r="E150" s="91"/>
      <c r="F150" s="73"/>
    </row>
    <row r="151" spans="1:6" s="20" customFormat="1" x14ac:dyDescent="0.2">
      <c r="A151" s="88"/>
      <c r="B151" s="36"/>
      <c r="D151" s="102"/>
      <c r="E151" s="91"/>
      <c r="F151" s="73"/>
    </row>
    <row r="152" spans="1:6" s="20" customFormat="1" x14ac:dyDescent="0.2">
      <c r="A152" s="88"/>
      <c r="B152" s="36"/>
      <c r="D152" s="102"/>
      <c r="E152" s="91"/>
      <c r="F152" s="73"/>
    </row>
    <row r="153" spans="1:6" s="20" customFormat="1" x14ac:dyDescent="0.2">
      <c r="A153" s="88"/>
      <c r="B153" s="101"/>
      <c r="D153" s="102"/>
      <c r="E153" s="91"/>
      <c r="F153" s="73"/>
    </row>
    <row r="154" spans="1:6" s="20" customFormat="1" x14ac:dyDescent="0.2">
      <c r="A154" s="88"/>
      <c r="B154" s="101"/>
      <c r="D154" s="102"/>
      <c r="E154" s="91"/>
      <c r="F154" s="73"/>
    </row>
    <row r="155" spans="1:6" s="20" customFormat="1" x14ac:dyDescent="0.2">
      <c r="A155" s="88"/>
      <c r="B155" s="101"/>
      <c r="D155" s="102"/>
      <c r="E155" s="91"/>
      <c r="F155" s="73"/>
    </row>
    <row r="156" spans="1:6" s="20" customFormat="1" x14ac:dyDescent="0.2">
      <c r="A156" s="88"/>
      <c r="B156" s="101"/>
      <c r="D156" s="102"/>
      <c r="E156" s="91"/>
      <c r="F156" s="73"/>
    </row>
    <row r="157" spans="1:6" s="20" customFormat="1" x14ac:dyDescent="0.2">
      <c r="A157" s="88"/>
      <c r="B157" s="101"/>
      <c r="D157" s="102"/>
      <c r="E157" s="91"/>
      <c r="F157" s="73"/>
    </row>
    <row r="158" spans="1:6" s="20" customFormat="1" x14ac:dyDescent="0.2">
      <c r="A158" s="88"/>
      <c r="B158" s="101"/>
      <c r="D158" s="102"/>
      <c r="E158" s="91"/>
      <c r="F158" s="73"/>
    </row>
    <row r="159" spans="1:6" s="20" customFormat="1" x14ac:dyDescent="0.2">
      <c r="A159" s="88"/>
      <c r="B159" s="101"/>
      <c r="D159" s="102"/>
      <c r="E159" s="91"/>
      <c r="F159" s="73"/>
    </row>
    <row r="160" spans="1:6" s="20" customFormat="1" x14ac:dyDescent="0.2">
      <c r="A160" s="88"/>
      <c r="B160" s="101"/>
      <c r="D160" s="102"/>
      <c r="E160" s="91"/>
      <c r="F160" s="73"/>
    </row>
    <row r="161" spans="1:6" s="20" customFormat="1" ht="15" x14ac:dyDescent="0.25">
      <c r="A161" s="88"/>
      <c r="B161" s="38"/>
      <c r="D161" s="102"/>
      <c r="E161" s="91"/>
      <c r="F161" s="73"/>
    </row>
    <row r="162" spans="1:6" s="20" customFormat="1" x14ac:dyDescent="0.2">
      <c r="A162" s="88"/>
      <c r="B162" s="101"/>
      <c r="D162" s="102"/>
      <c r="E162" s="91"/>
      <c r="F162" s="73"/>
    </row>
    <row r="163" spans="1:6" s="20" customFormat="1" x14ac:dyDescent="0.2">
      <c r="A163" s="88"/>
      <c r="B163" s="36"/>
      <c r="D163" s="102"/>
      <c r="E163" s="91"/>
      <c r="F163" s="73"/>
    </row>
    <row r="164" spans="1:6" s="20" customFormat="1" x14ac:dyDescent="0.2">
      <c r="A164" s="88"/>
      <c r="B164" s="36"/>
      <c r="D164" s="102"/>
      <c r="E164" s="91"/>
      <c r="F164" s="73"/>
    </row>
    <row r="165" spans="1:6" s="20" customFormat="1" x14ac:dyDescent="0.2">
      <c r="A165" s="88"/>
      <c r="B165" s="36"/>
      <c r="D165" s="102"/>
      <c r="E165" s="91"/>
      <c r="F165" s="73"/>
    </row>
    <row r="166" spans="1:6" s="20" customFormat="1" x14ac:dyDescent="0.2">
      <c r="A166" s="88"/>
      <c r="B166" s="36"/>
      <c r="D166" s="102"/>
      <c r="E166" s="91"/>
      <c r="F166" s="73"/>
    </row>
    <row r="167" spans="1:6" s="20" customFormat="1" x14ac:dyDescent="0.2">
      <c r="A167" s="88"/>
      <c r="B167" s="36"/>
      <c r="D167" s="102"/>
      <c r="E167" s="91"/>
      <c r="F167" s="73"/>
    </row>
    <row r="168" spans="1:6" s="20" customFormat="1" x14ac:dyDescent="0.2">
      <c r="A168" s="88"/>
      <c r="B168" s="36"/>
      <c r="D168" s="102"/>
      <c r="E168" s="91"/>
      <c r="F168" s="73"/>
    </row>
    <row r="169" spans="1:6" s="20" customFormat="1" x14ac:dyDescent="0.2">
      <c r="A169" s="88"/>
      <c r="B169" s="36"/>
      <c r="D169" s="102"/>
      <c r="E169" s="91"/>
      <c r="F169" s="73"/>
    </row>
    <row r="170" spans="1:6" s="20" customFormat="1" x14ac:dyDescent="0.2">
      <c r="A170" s="88"/>
      <c r="B170" s="36"/>
      <c r="D170" s="102"/>
      <c r="E170" s="91"/>
      <c r="F170" s="73"/>
    </row>
    <row r="171" spans="1:6" s="20" customFormat="1" x14ac:dyDescent="0.2">
      <c r="A171" s="88"/>
      <c r="B171" s="36"/>
      <c r="D171" s="102"/>
      <c r="E171" s="91"/>
      <c r="F171" s="73"/>
    </row>
    <row r="172" spans="1:6" s="20" customFormat="1" x14ac:dyDescent="0.2">
      <c r="A172" s="88"/>
      <c r="B172" s="36"/>
      <c r="D172" s="102"/>
      <c r="E172" s="91"/>
      <c r="F172" s="73"/>
    </row>
    <row r="173" spans="1:6" s="20" customFormat="1" x14ac:dyDescent="0.2">
      <c r="A173" s="88"/>
      <c r="B173" s="36"/>
      <c r="D173" s="102"/>
      <c r="E173" s="91"/>
      <c r="F173" s="73"/>
    </row>
    <row r="174" spans="1:6" s="20" customFormat="1" ht="15" x14ac:dyDescent="0.25">
      <c r="A174" s="88"/>
      <c r="B174" s="39"/>
      <c r="D174" s="102"/>
      <c r="E174" s="91"/>
      <c r="F174" s="73"/>
    </row>
    <row r="175" spans="1:6" s="20" customFormat="1" ht="15" x14ac:dyDescent="0.25">
      <c r="A175" s="88"/>
      <c r="B175" s="39"/>
      <c r="D175" s="102"/>
      <c r="E175" s="91"/>
      <c r="F175" s="73"/>
    </row>
    <row r="176" spans="1:6" s="20" customFormat="1" ht="15" x14ac:dyDescent="0.25">
      <c r="A176" s="88"/>
      <c r="B176" s="39"/>
      <c r="D176" s="102"/>
      <c r="E176" s="91"/>
      <c r="F176" s="73"/>
    </row>
    <row r="177" spans="1:6" s="20" customFormat="1" ht="15" x14ac:dyDescent="0.25">
      <c r="A177" s="88"/>
      <c r="B177" s="39"/>
      <c r="D177" s="102"/>
      <c r="E177" s="91"/>
      <c r="F177" s="73"/>
    </row>
    <row r="178" spans="1:6" s="20" customFormat="1" x14ac:dyDescent="0.2">
      <c r="B178" s="101"/>
      <c r="C178" s="98"/>
      <c r="D178" s="102"/>
      <c r="E178" s="266"/>
      <c r="F178" s="73"/>
    </row>
    <row r="179" spans="1:6" s="20" customFormat="1" x14ac:dyDescent="0.2">
      <c r="B179" s="36"/>
      <c r="C179" s="98"/>
      <c r="D179" s="102"/>
      <c r="E179" s="266"/>
      <c r="F179" s="73"/>
    </row>
    <row r="180" spans="1:6" s="20" customFormat="1" x14ac:dyDescent="0.2">
      <c r="B180" s="36"/>
      <c r="C180" s="98"/>
      <c r="D180" s="102"/>
      <c r="E180" s="266"/>
      <c r="F180" s="73"/>
    </row>
    <row r="181" spans="1:6" s="20" customFormat="1" x14ac:dyDescent="0.2">
      <c r="B181" s="36"/>
      <c r="C181" s="98"/>
      <c r="D181" s="102"/>
      <c r="E181" s="266"/>
      <c r="F181" s="73"/>
    </row>
    <row r="182" spans="1:6" s="20" customFormat="1" ht="15" x14ac:dyDescent="0.25">
      <c r="B182" s="39"/>
      <c r="D182" s="102"/>
      <c r="E182" s="266"/>
      <c r="F182" s="73"/>
    </row>
    <row r="183" spans="1:6" s="20" customFormat="1" ht="15" x14ac:dyDescent="0.25">
      <c r="B183" s="87"/>
      <c r="C183" s="91"/>
      <c r="D183" s="102"/>
      <c r="E183" s="91"/>
      <c r="F183" s="73"/>
    </row>
    <row r="184" spans="1:6" s="20" customFormat="1" ht="15" x14ac:dyDescent="0.25">
      <c r="B184" s="39"/>
      <c r="D184" s="102"/>
      <c r="E184" s="91"/>
    </row>
    <row r="185" spans="1:6" s="20" customFormat="1" ht="15" x14ac:dyDescent="0.25">
      <c r="B185" s="87"/>
      <c r="C185" s="91"/>
      <c r="D185" s="102"/>
      <c r="E185" s="91"/>
      <c r="F185" s="73"/>
    </row>
    <row r="186" spans="1:6" s="20" customFormat="1" ht="15" x14ac:dyDescent="0.25">
      <c r="B186" s="39"/>
      <c r="D186" s="102"/>
      <c r="E186" s="91"/>
    </row>
    <row r="187" spans="1:6" s="20" customFormat="1" ht="15" x14ac:dyDescent="0.25">
      <c r="B187" s="39"/>
      <c r="D187" s="102"/>
      <c r="E187" s="91"/>
    </row>
    <row r="188" spans="1:6" s="20" customFormat="1" ht="15" x14ac:dyDescent="0.25">
      <c r="B188" s="39"/>
      <c r="D188" s="102"/>
      <c r="E188" s="91"/>
    </row>
    <row r="189" spans="1:6" s="20" customFormat="1" ht="15" x14ac:dyDescent="0.25">
      <c r="B189" s="38"/>
      <c r="D189" s="102"/>
      <c r="E189" s="91"/>
    </row>
    <row r="190" spans="1:6" s="20" customFormat="1" x14ac:dyDescent="0.2">
      <c r="B190" s="36"/>
      <c r="D190" s="102"/>
      <c r="E190" s="91"/>
    </row>
    <row r="191" spans="1:6" s="20" customFormat="1" x14ac:dyDescent="0.2">
      <c r="B191" s="36"/>
      <c r="D191" s="102"/>
      <c r="E191" s="91"/>
    </row>
    <row r="192" spans="1:6" s="20" customFormat="1" x14ac:dyDescent="0.2">
      <c r="B192" s="36"/>
      <c r="D192" s="102"/>
      <c r="E192" s="91"/>
    </row>
    <row r="193" spans="2:5" s="20" customFormat="1" ht="15" x14ac:dyDescent="0.25">
      <c r="B193" s="38"/>
      <c r="D193" s="102"/>
      <c r="E193" s="91"/>
    </row>
    <row r="194" spans="2:5" s="20" customFormat="1" x14ac:dyDescent="0.2">
      <c r="B194" s="36"/>
      <c r="D194" s="102"/>
      <c r="E194" s="91"/>
    </row>
    <row r="195" spans="2:5" s="20" customFormat="1" x14ac:dyDescent="0.2">
      <c r="B195" s="36"/>
      <c r="D195" s="102"/>
      <c r="E195" s="91"/>
    </row>
    <row r="196" spans="2:5" s="20" customFormat="1" x14ac:dyDescent="0.2">
      <c r="B196" s="36"/>
      <c r="D196" s="102"/>
      <c r="E196" s="91"/>
    </row>
    <row r="197" spans="2:5" s="20" customFormat="1" ht="15" x14ac:dyDescent="0.25">
      <c r="B197" s="38"/>
      <c r="D197" s="102"/>
      <c r="E197" s="91"/>
    </row>
    <row r="198" spans="2:5" s="20" customFormat="1" x14ac:dyDescent="0.2">
      <c r="B198" s="36"/>
      <c r="D198" s="102"/>
      <c r="E198" s="91"/>
    </row>
    <row r="199" spans="2:5" s="20" customFormat="1" x14ac:dyDescent="0.2">
      <c r="B199" s="36"/>
      <c r="D199" s="102"/>
      <c r="E199" s="91"/>
    </row>
    <row r="200" spans="2:5" s="20" customFormat="1" x14ac:dyDescent="0.2">
      <c r="B200" s="36"/>
      <c r="D200" s="102"/>
      <c r="E200" s="91"/>
    </row>
    <row r="201" spans="2:5" s="20" customFormat="1" ht="15" x14ac:dyDescent="0.25">
      <c r="B201" s="38"/>
      <c r="D201" s="102"/>
      <c r="E201" s="91"/>
    </row>
    <row r="202" spans="2:5" s="20" customFormat="1" x14ac:dyDescent="0.2">
      <c r="B202" s="36"/>
      <c r="D202" s="102"/>
      <c r="E202" s="91"/>
    </row>
    <row r="203" spans="2:5" s="20" customFormat="1" x14ac:dyDescent="0.2">
      <c r="B203" s="36"/>
      <c r="D203" s="102"/>
      <c r="E203" s="91"/>
    </row>
    <row r="204" spans="2:5" s="20" customFormat="1" x14ac:dyDescent="0.2">
      <c r="B204" s="36"/>
      <c r="D204" s="102"/>
      <c r="E204" s="91"/>
    </row>
    <row r="205" spans="2:5" s="20" customFormat="1" ht="15" x14ac:dyDescent="0.25">
      <c r="B205" s="39"/>
      <c r="D205" s="102"/>
      <c r="E205" s="91"/>
    </row>
    <row r="206" spans="2:5" s="20" customFormat="1" x14ac:dyDescent="0.2">
      <c r="B206" s="36"/>
      <c r="D206" s="102"/>
      <c r="E206" s="91"/>
    </row>
    <row r="207" spans="2:5" s="20" customFormat="1" ht="15" x14ac:dyDescent="0.25">
      <c r="B207" s="38"/>
      <c r="D207" s="102"/>
      <c r="E207" s="91"/>
    </row>
    <row r="208" spans="2:5" s="20" customFormat="1" x14ac:dyDescent="0.2">
      <c r="B208" s="36"/>
      <c r="D208" s="102"/>
      <c r="E208" s="91"/>
    </row>
    <row r="209" spans="2:5" s="20" customFormat="1" x14ac:dyDescent="0.2">
      <c r="B209" s="36"/>
      <c r="D209" s="102"/>
      <c r="E209" s="91"/>
    </row>
    <row r="210" spans="2:5" s="20" customFormat="1" x14ac:dyDescent="0.2">
      <c r="B210" s="36"/>
      <c r="D210" s="102"/>
      <c r="E210" s="91"/>
    </row>
    <row r="211" spans="2:5" s="20" customFormat="1" x14ac:dyDescent="0.2">
      <c r="B211" s="36"/>
      <c r="D211" s="102"/>
      <c r="E211" s="91"/>
    </row>
    <row r="212" spans="2:5" s="20" customFormat="1" x14ac:dyDescent="0.2">
      <c r="B212" s="36"/>
      <c r="D212" s="102"/>
      <c r="E212" s="91"/>
    </row>
    <row r="213" spans="2:5" s="20" customFormat="1" ht="15" x14ac:dyDescent="0.25">
      <c r="B213" s="39"/>
      <c r="D213" s="102"/>
      <c r="E213" s="91"/>
    </row>
    <row r="214" spans="2:5" s="20" customFormat="1" x14ac:dyDescent="0.2">
      <c r="B214" s="36"/>
      <c r="D214" s="102"/>
      <c r="E214" s="91"/>
    </row>
    <row r="215" spans="2:5" s="20" customFormat="1" ht="15" x14ac:dyDescent="0.25">
      <c r="B215" s="39"/>
      <c r="D215" s="102"/>
      <c r="E215" s="91"/>
    </row>
    <row r="216" spans="2:5" s="20" customFormat="1" x14ac:dyDescent="0.2">
      <c r="B216" s="36"/>
      <c r="D216" s="102"/>
      <c r="E216" s="91"/>
    </row>
    <row r="217" spans="2:5" s="20" customFormat="1" ht="15" x14ac:dyDescent="0.25">
      <c r="B217" s="39"/>
      <c r="D217" s="102"/>
      <c r="E217" s="91"/>
    </row>
    <row r="218" spans="2:5" s="20" customFormat="1" x14ac:dyDescent="0.2">
      <c r="B218" s="36"/>
      <c r="D218" s="102"/>
      <c r="E218" s="91"/>
    </row>
    <row r="219" spans="2:5" s="20" customFormat="1" ht="15" x14ac:dyDescent="0.25">
      <c r="B219" s="39"/>
      <c r="D219" s="102"/>
      <c r="E219" s="91"/>
    </row>
    <row r="220" spans="2:5" s="20" customFormat="1" x14ac:dyDescent="0.2">
      <c r="B220" s="36"/>
      <c r="D220" s="102"/>
      <c r="E220" s="91"/>
    </row>
    <row r="221" spans="2:5" s="20" customFormat="1" ht="15" x14ac:dyDescent="0.25">
      <c r="B221" s="39"/>
      <c r="D221" s="102"/>
      <c r="E221" s="91"/>
    </row>
    <row r="222" spans="2:5" s="20" customFormat="1" x14ac:dyDescent="0.2">
      <c r="B222" s="36"/>
      <c r="D222" s="102"/>
      <c r="E222" s="91"/>
    </row>
    <row r="223" spans="2:5" s="20" customFormat="1" x14ac:dyDescent="0.2">
      <c r="B223" s="36"/>
      <c r="D223" s="102"/>
      <c r="E223" s="91"/>
    </row>
    <row r="224" spans="2:5" s="20" customFormat="1" x14ac:dyDescent="0.2">
      <c r="B224" s="36"/>
      <c r="D224" s="102"/>
      <c r="E224" s="91"/>
    </row>
    <row r="225" spans="2:5" s="20" customFormat="1" ht="15" x14ac:dyDescent="0.25">
      <c r="B225" s="39"/>
      <c r="D225" s="102"/>
      <c r="E225" s="91"/>
    </row>
    <row r="226" spans="2:5" s="20" customFormat="1" x14ac:dyDescent="0.2">
      <c r="B226" s="36"/>
      <c r="D226" s="102"/>
      <c r="E226" s="91"/>
    </row>
    <row r="227" spans="2:5" s="20" customFormat="1" ht="15" x14ac:dyDescent="0.25">
      <c r="B227" s="38"/>
      <c r="D227" s="102"/>
      <c r="E227" s="91"/>
    </row>
    <row r="228" spans="2:5" s="20" customFormat="1" x14ac:dyDescent="0.2">
      <c r="B228" s="36"/>
      <c r="D228" s="102"/>
      <c r="E228" s="91"/>
    </row>
    <row r="229" spans="2:5" s="20" customFormat="1" x14ac:dyDescent="0.2">
      <c r="B229" s="36"/>
      <c r="D229" s="102"/>
      <c r="E229" s="91"/>
    </row>
    <row r="230" spans="2:5" s="20" customFormat="1" x14ac:dyDescent="0.2">
      <c r="B230" s="36"/>
      <c r="D230" s="102"/>
      <c r="E230" s="91"/>
    </row>
    <row r="231" spans="2:5" s="20" customFormat="1" ht="15" x14ac:dyDescent="0.25">
      <c r="B231" s="39"/>
      <c r="D231" s="102"/>
      <c r="E231" s="91"/>
    </row>
    <row r="232" spans="2:5" s="20" customFormat="1" x14ac:dyDescent="0.2">
      <c r="B232" s="36"/>
      <c r="D232" s="102"/>
      <c r="E232" s="91"/>
    </row>
    <row r="233" spans="2:5" s="20" customFormat="1" ht="15" x14ac:dyDescent="0.25">
      <c r="B233" s="38"/>
      <c r="D233" s="102"/>
      <c r="E233" s="91"/>
    </row>
    <row r="234" spans="2:5" s="20" customFormat="1" x14ac:dyDescent="0.2">
      <c r="B234" s="36"/>
      <c r="D234" s="102"/>
      <c r="E234" s="91"/>
    </row>
    <row r="235" spans="2:5" s="20" customFormat="1" x14ac:dyDescent="0.2">
      <c r="B235" s="36"/>
      <c r="D235" s="102"/>
      <c r="E235" s="91"/>
    </row>
    <row r="236" spans="2:5" s="20" customFormat="1" x14ac:dyDescent="0.2">
      <c r="B236" s="36"/>
      <c r="D236" s="102"/>
      <c r="E236" s="91"/>
    </row>
    <row r="237" spans="2:5" s="20" customFormat="1" ht="15" x14ac:dyDescent="0.25">
      <c r="B237" s="38"/>
      <c r="D237" s="102"/>
      <c r="E237" s="91"/>
    </row>
    <row r="238" spans="2:5" s="20" customFormat="1" x14ac:dyDescent="0.2">
      <c r="B238" s="36"/>
      <c r="D238" s="102"/>
      <c r="E238" s="91"/>
    </row>
    <row r="239" spans="2:5" s="20" customFormat="1" x14ac:dyDescent="0.2">
      <c r="B239" s="36"/>
      <c r="D239" s="102"/>
      <c r="E239" s="91"/>
    </row>
    <row r="240" spans="2:5" s="20" customFormat="1" x14ac:dyDescent="0.2">
      <c r="B240" s="36"/>
      <c r="D240" s="102"/>
      <c r="E240" s="91"/>
    </row>
    <row r="241" spans="2:5" s="20" customFormat="1" ht="15" x14ac:dyDescent="0.25">
      <c r="B241" s="39"/>
      <c r="D241" s="102"/>
      <c r="E241" s="91"/>
    </row>
    <row r="242" spans="2:5" s="20" customFormat="1" x14ac:dyDescent="0.2">
      <c r="B242" s="36"/>
      <c r="D242" s="102"/>
      <c r="E242" s="91"/>
    </row>
    <row r="243" spans="2:5" s="20" customFormat="1" ht="15" x14ac:dyDescent="0.25">
      <c r="B243" s="38"/>
      <c r="D243" s="102"/>
      <c r="E243" s="91"/>
    </row>
    <row r="244" spans="2:5" s="20" customFormat="1" x14ac:dyDescent="0.2">
      <c r="B244" s="36"/>
      <c r="D244" s="102"/>
      <c r="E244" s="91"/>
    </row>
    <row r="245" spans="2:5" s="20" customFormat="1" x14ac:dyDescent="0.2">
      <c r="B245" s="36"/>
      <c r="D245" s="102"/>
      <c r="E245" s="91"/>
    </row>
    <row r="246" spans="2:5" s="20" customFormat="1" x14ac:dyDescent="0.2">
      <c r="B246" s="36"/>
      <c r="D246" s="102"/>
      <c r="E246" s="91"/>
    </row>
    <row r="247" spans="2:5" s="20" customFormat="1" ht="15" x14ac:dyDescent="0.25">
      <c r="B247" s="39"/>
      <c r="D247" s="102"/>
      <c r="E247" s="91"/>
    </row>
    <row r="248" spans="2:5" s="20" customFormat="1" x14ac:dyDescent="0.2">
      <c r="B248" s="36"/>
      <c r="D248" s="102"/>
      <c r="E248" s="91"/>
    </row>
    <row r="249" spans="2:5" s="20" customFormat="1" ht="15" x14ac:dyDescent="0.25">
      <c r="B249" s="38"/>
      <c r="D249" s="102"/>
      <c r="E249" s="91"/>
    </row>
    <row r="250" spans="2:5" s="20" customFormat="1" x14ac:dyDescent="0.2">
      <c r="B250" s="36"/>
      <c r="D250" s="102"/>
      <c r="E250" s="91"/>
    </row>
    <row r="251" spans="2:5" s="20" customFormat="1" x14ac:dyDescent="0.2">
      <c r="B251" s="36"/>
      <c r="D251" s="102"/>
      <c r="E251" s="91"/>
    </row>
    <row r="252" spans="2:5" s="20" customFormat="1" x14ac:dyDescent="0.2">
      <c r="B252" s="36"/>
      <c r="D252" s="102"/>
      <c r="E252" s="91"/>
    </row>
    <row r="253" spans="2:5" s="20" customFormat="1" ht="15" x14ac:dyDescent="0.25">
      <c r="B253" s="39"/>
      <c r="D253" s="102"/>
      <c r="E253" s="91"/>
    </row>
    <row r="254" spans="2:5" s="20" customFormat="1" x14ac:dyDescent="0.2">
      <c r="B254" s="36"/>
      <c r="D254" s="102"/>
      <c r="E254" s="91"/>
    </row>
    <row r="255" spans="2:5" s="20" customFormat="1" x14ac:dyDescent="0.2">
      <c r="B255" s="36"/>
      <c r="D255" s="102"/>
      <c r="E255" s="91"/>
    </row>
    <row r="256" spans="2:5" s="20" customFormat="1" x14ac:dyDescent="0.2">
      <c r="B256" s="36"/>
      <c r="D256" s="102"/>
      <c r="E256" s="91"/>
    </row>
    <row r="257" spans="2:5" s="20" customFormat="1" ht="15" x14ac:dyDescent="0.25">
      <c r="B257" s="39"/>
      <c r="D257" s="102"/>
      <c r="E257" s="91"/>
    </row>
    <row r="258" spans="2:5" s="20" customFormat="1" x14ac:dyDescent="0.2">
      <c r="B258" s="36"/>
      <c r="D258" s="102"/>
      <c r="E258" s="91"/>
    </row>
    <row r="259" spans="2:5" s="20" customFormat="1" ht="15" x14ac:dyDescent="0.25">
      <c r="B259" s="38"/>
      <c r="D259" s="102"/>
      <c r="E259" s="91"/>
    </row>
    <row r="260" spans="2:5" s="20" customFormat="1" x14ac:dyDescent="0.2">
      <c r="B260" s="36"/>
      <c r="D260" s="102"/>
      <c r="E260" s="91"/>
    </row>
    <row r="261" spans="2:5" s="20" customFormat="1" x14ac:dyDescent="0.2">
      <c r="B261" s="36"/>
      <c r="D261" s="102"/>
      <c r="E261" s="91"/>
    </row>
    <row r="262" spans="2:5" s="20" customFormat="1" x14ac:dyDescent="0.2">
      <c r="B262" s="36"/>
      <c r="D262" s="102"/>
      <c r="E262" s="91"/>
    </row>
    <row r="263" spans="2:5" s="20" customFormat="1" x14ac:dyDescent="0.2">
      <c r="B263" s="36"/>
      <c r="D263" s="102"/>
      <c r="E263" s="91"/>
    </row>
    <row r="264" spans="2:5" s="20" customFormat="1" x14ac:dyDescent="0.2">
      <c r="B264" s="36"/>
      <c r="D264" s="102"/>
      <c r="E264" s="91"/>
    </row>
    <row r="265" spans="2:5" s="20" customFormat="1" ht="15" x14ac:dyDescent="0.25">
      <c r="B265" s="39"/>
      <c r="D265" s="102"/>
      <c r="E265" s="91"/>
    </row>
    <row r="266" spans="2:5" s="20" customFormat="1" x14ac:dyDescent="0.2">
      <c r="B266" s="36"/>
      <c r="D266" s="102"/>
      <c r="E266" s="91"/>
    </row>
    <row r="267" spans="2:5" s="20" customFormat="1" ht="15" x14ac:dyDescent="0.25">
      <c r="B267" s="38"/>
      <c r="D267" s="102"/>
      <c r="E267" s="91"/>
    </row>
    <row r="268" spans="2:5" s="20" customFormat="1" x14ac:dyDescent="0.2">
      <c r="B268" s="36"/>
      <c r="D268" s="102"/>
      <c r="E268" s="91"/>
    </row>
    <row r="269" spans="2:5" s="20" customFormat="1" x14ac:dyDescent="0.2">
      <c r="B269" s="36"/>
      <c r="D269" s="102"/>
      <c r="E269" s="91"/>
    </row>
    <row r="270" spans="2:5" s="20" customFormat="1" x14ac:dyDescent="0.2">
      <c r="B270" s="36"/>
      <c r="D270" s="102"/>
      <c r="E270" s="91"/>
    </row>
    <row r="271" spans="2:5" s="20" customFormat="1" ht="15" x14ac:dyDescent="0.25">
      <c r="B271" s="38"/>
      <c r="D271" s="102"/>
      <c r="E271" s="91"/>
    </row>
    <row r="272" spans="2:5" s="20" customFormat="1" x14ac:dyDescent="0.2">
      <c r="B272" s="36"/>
      <c r="D272" s="102"/>
      <c r="E272" s="91"/>
    </row>
    <row r="273" spans="2:5" s="20" customFormat="1" x14ac:dyDescent="0.2">
      <c r="B273" s="36"/>
      <c r="D273" s="102"/>
      <c r="E273" s="91"/>
    </row>
    <row r="274" spans="2:5" s="20" customFormat="1" x14ac:dyDescent="0.2">
      <c r="B274" s="36"/>
      <c r="D274" s="102"/>
      <c r="E274" s="91"/>
    </row>
    <row r="275" spans="2:5" s="20" customFormat="1" x14ac:dyDescent="0.2">
      <c r="B275" s="36"/>
      <c r="D275" s="102"/>
      <c r="E275" s="91"/>
    </row>
    <row r="276" spans="2:5" s="20" customFormat="1" ht="15" x14ac:dyDescent="0.25">
      <c r="B276" s="39"/>
      <c r="D276" s="102"/>
      <c r="E276" s="91"/>
    </row>
    <row r="277" spans="2:5" s="20" customFormat="1" x14ac:dyDescent="0.2">
      <c r="B277" s="36"/>
      <c r="D277" s="102"/>
      <c r="E277" s="91"/>
    </row>
    <row r="278" spans="2:5" s="20" customFormat="1" ht="15" x14ac:dyDescent="0.25">
      <c r="B278" s="38"/>
      <c r="D278" s="102"/>
      <c r="E278" s="91"/>
    </row>
    <row r="279" spans="2:5" s="20" customFormat="1" x14ac:dyDescent="0.2">
      <c r="B279" s="36"/>
      <c r="D279" s="102"/>
      <c r="E279" s="91"/>
    </row>
    <row r="280" spans="2:5" s="20" customFormat="1" x14ac:dyDescent="0.2">
      <c r="B280" s="36"/>
      <c r="D280" s="102"/>
      <c r="E280" s="91"/>
    </row>
    <row r="281" spans="2:5" s="20" customFormat="1" x14ac:dyDescent="0.2">
      <c r="B281" s="36"/>
      <c r="D281" s="102"/>
      <c r="E281" s="91"/>
    </row>
    <row r="282" spans="2:5" s="20" customFormat="1" ht="15" x14ac:dyDescent="0.25">
      <c r="B282" s="38"/>
      <c r="D282" s="102"/>
      <c r="E282" s="91"/>
    </row>
    <row r="283" spans="2:5" s="20" customFormat="1" x14ac:dyDescent="0.2">
      <c r="B283" s="36"/>
      <c r="D283" s="102"/>
      <c r="E283" s="91"/>
    </row>
    <row r="284" spans="2:5" s="20" customFormat="1" x14ac:dyDescent="0.2">
      <c r="B284" s="36"/>
      <c r="D284" s="102"/>
      <c r="E284" s="91"/>
    </row>
    <row r="285" spans="2:5" s="20" customFormat="1" x14ac:dyDescent="0.2">
      <c r="B285" s="36"/>
      <c r="D285" s="102"/>
      <c r="E285" s="91"/>
    </row>
    <row r="286" spans="2:5" s="20" customFormat="1" ht="15" x14ac:dyDescent="0.25">
      <c r="B286" s="38"/>
      <c r="D286" s="102"/>
      <c r="E286" s="91"/>
    </row>
    <row r="287" spans="2:5" s="20" customFormat="1" x14ac:dyDescent="0.2">
      <c r="B287" s="36"/>
      <c r="D287" s="102"/>
      <c r="E287" s="91"/>
    </row>
    <row r="288" spans="2:5" s="20" customFormat="1" x14ac:dyDescent="0.2">
      <c r="B288" s="36"/>
      <c r="D288" s="102"/>
      <c r="E288" s="91"/>
    </row>
    <row r="289" spans="2:5" s="20" customFormat="1" x14ac:dyDescent="0.2">
      <c r="B289" s="36"/>
      <c r="D289" s="102"/>
      <c r="E289" s="91"/>
    </row>
    <row r="290" spans="2:5" s="20" customFormat="1" x14ac:dyDescent="0.2">
      <c r="B290" s="36"/>
      <c r="D290" s="102"/>
      <c r="E290" s="91"/>
    </row>
    <row r="291" spans="2:5" s="20" customFormat="1" x14ac:dyDescent="0.2">
      <c r="B291" s="36"/>
      <c r="D291" s="102"/>
      <c r="E291" s="91"/>
    </row>
    <row r="292" spans="2:5" s="20" customFormat="1" x14ac:dyDescent="0.2">
      <c r="B292" s="36"/>
      <c r="D292" s="102"/>
      <c r="E292" s="91"/>
    </row>
    <row r="293" spans="2:5" s="20" customFormat="1" ht="15" x14ac:dyDescent="0.25">
      <c r="B293" s="39"/>
      <c r="D293" s="102"/>
      <c r="E293" s="91"/>
    </row>
    <row r="294" spans="2:5" s="20" customFormat="1" x14ac:dyDescent="0.2">
      <c r="B294" s="36"/>
      <c r="D294" s="102"/>
      <c r="E294" s="91"/>
    </row>
    <row r="295" spans="2:5" s="20" customFormat="1" ht="15" x14ac:dyDescent="0.25">
      <c r="B295" s="39"/>
      <c r="D295" s="102"/>
      <c r="E295" s="91"/>
    </row>
    <row r="296" spans="2:5" s="20" customFormat="1" x14ac:dyDescent="0.2">
      <c r="B296" s="36"/>
      <c r="D296" s="102"/>
      <c r="E296" s="91"/>
    </row>
    <row r="297" spans="2:5" s="20" customFormat="1" ht="15" x14ac:dyDescent="0.25">
      <c r="B297" s="39"/>
      <c r="D297" s="102"/>
      <c r="E297" s="91"/>
    </row>
    <row r="298" spans="2:5" s="20" customFormat="1" x14ac:dyDescent="0.2">
      <c r="B298" s="36"/>
      <c r="D298" s="102"/>
      <c r="E298" s="91"/>
    </row>
    <row r="299" spans="2:5" s="20" customFormat="1" ht="15" x14ac:dyDescent="0.25">
      <c r="B299" s="39"/>
      <c r="D299" s="102"/>
      <c r="E299" s="91"/>
    </row>
    <row r="300" spans="2:5" s="20" customFormat="1" x14ac:dyDescent="0.2">
      <c r="B300" s="36"/>
      <c r="D300" s="102"/>
      <c r="E300" s="91"/>
    </row>
    <row r="301" spans="2:5" s="20" customFormat="1" ht="15" x14ac:dyDescent="0.25">
      <c r="B301" s="39"/>
      <c r="D301" s="102"/>
      <c r="E301" s="91"/>
    </row>
    <row r="302" spans="2:5" s="20" customFormat="1" x14ac:dyDescent="0.2">
      <c r="B302" s="36"/>
      <c r="D302" s="102"/>
      <c r="E302" s="91"/>
    </row>
    <row r="303" spans="2:5" s="20" customFormat="1" x14ac:dyDescent="0.2">
      <c r="B303" s="36"/>
      <c r="D303" s="102"/>
      <c r="E303" s="91"/>
    </row>
    <row r="304" spans="2:5" s="20" customFormat="1" x14ac:dyDescent="0.2">
      <c r="B304" s="36"/>
      <c r="D304" s="102"/>
      <c r="E304" s="91"/>
    </row>
    <row r="305" spans="2:5" s="20" customFormat="1" ht="15" x14ac:dyDescent="0.25">
      <c r="B305" s="39"/>
      <c r="D305" s="102"/>
      <c r="E305" s="91"/>
    </row>
    <row r="306" spans="2:5" s="20" customFormat="1" x14ac:dyDescent="0.2">
      <c r="B306" s="36"/>
      <c r="D306" s="102"/>
      <c r="E306" s="91"/>
    </row>
    <row r="307" spans="2:5" s="20" customFormat="1" ht="15" x14ac:dyDescent="0.25">
      <c r="B307" s="38"/>
      <c r="D307" s="102"/>
      <c r="E307" s="91"/>
    </row>
    <row r="308" spans="2:5" s="20" customFormat="1" x14ac:dyDescent="0.2">
      <c r="B308" s="36"/>
      <c r="D308" s="102"/>
      <c r="E308" s="91"/>
    </row>
    <row r="309" spans="2:5" s="20" customFormat="1" x14ac:dyDescent="0.2">
      <c r="B309" s="36"/>
      <c r="D309" s="102"/>
      <c r="E309" s="91"/>
    </row>
    <row r="310" spans="2:5" s="20" customFormat="1" x14ac:dyDescent="0.2">
      <c r="B310" s="36"/>
      <c r="D310" s="102"/>
      <c r="E310" s="91"/>
    </row>
    <row r="311" spans="2:5" s="20" customFormat="1" ht="15" x14ac:dyDescent="0.25">
      <c r="B311" s="38"/>
      <c r="D311" s="102"/>
      <c r="E311" s="91"/>
    </row>
    <row r="312" spans="2:5" s="20" customFormat="1" x14ac:dyDescent="0.2">
      <c r="B312" s="36"/>
      <c r="D312" s="102"/>
      <c r="E312" s="91"/>
    </row>
    <row r="313" spans="2:5" s="20" customFormat="1" x14ac:dyDescent="0.2">
      <c r="B313" s="36"/>
      <c r="D313" s="102"/>
      <c r="E313" s="91"/>
    </row>
    <row r="314" spans="2:5" s="20" customFormat="1" x14ac:dyDescent="0.2">
      <c r="B314" s="36"/>
      <c r="D314" s="102"/>
      <c r="E314" s="91"/>
    </row>
    <row r="315" spans="2:5" s="20" customFormat="1" ht="15" x14ac:dyDescent="0.25">
      <c r="B315" s="38"/>
      <c r="D315" s="102"/>
      <c r="E315" s="91"/>
    </row>
    <row r="316" spans="2:5" s="20" customFormat="1" x14ac:dyDescent="0.2">
      <c r="B316" s="36"/>
      <c r="D316" s="102"/>
      <c r="E316" s="91"/>
    </row>
    <row r="317" spans="2:5" s="20" customFormat="1" x14ac:dyDescent="0.2">
      <c r="B317" s="36"/>
      <c r="D317" s="102"/>
      <c r="E317" s="91"/>
    </row>
    <row r="318" spans="2:5" s="20" customFormat="1" x14ac:dyDescent="0.2">
      <c r="B318" s="36"/>
      <c r="D318" s="102"/>
      <c r="E318" s="91"/>
    </row>
    <row r="319" spans="2:5" s="20" customFormat="1" ht="15" x14ac:dyDescent="0.25">
      <c r="B319" s="38"/>
      <c r="D319" s="102"/>
      <c r="E319" s="91"/>
    </row>
    <row r="320" spans="2:5" s="20" customFormat="1" x14ac:dyDescent="0.2">
      <c r="B320" s="36"/>
      <c r="D320" s="102"/>
      <c r="E320" s="91"/>
    </row>
    <row r="321" spans="2:5" s="20" customFormat="1" x14ac:dyDescent="0.2">
      <c r="B321" s="36"/>
      <c r="D321" s="102"/>
      <c r="E321" s="91"/>
    </row>
    <row r="322" spans="2:5" s="20" customFormat="1" x14ac:dyDescent="0.2">
      <c r="B322" s="36"/>
      <c r="D322" s="102"/>
      <c r="E322" s="91"/>
    </row>
    <row r="323" spans="2:5" s="20" customFormat="1" ht="15" x14ac:dyDescent="0.25">
      <c r="B323" s="38"/>
      <c r="D323" s="102"/>
      <c r="E323" s="91"/>
    </row>
    <row r="324" spans="2:5" s="20" customFormat="1" x14ac:dyDescent="0.2">
      <c r="B324" s="36"/>
      <c r="D324" s="102"/>
      <c r="E324" s="91"/>
    </row>
    <row r="325" spans="2:5" s="20" customFormat="1" x14ac:dyDescent="0.2">
      <c r="B325" s="36"/>
      <c r="D325" s="102"/>
      <c r="E325" s="91"/>
    </row>
    <row r="326" spans="2:5" s="20" customFormat="1" x14ac:dyDescent="0.2">
      <c r="B326" s="36"/>
      <c r="D326" s="102"/>
      <c r="E326" s="91"/>
    </row>
    <row r="327" spans="2:5" s="20" customFormat="1" x14ac:dyDescent="0.2">
      <c r="B327" s="36"/>
      <c r="D327" s="102"/>
      <c r="E327" s="91"/>
    </row>
    <row r="328" spans="2:5" s="20" customFormat="1" x14ac:dyDescent="0.2">
      <c r="B328" s="36"/>
      <c r="D328" s="102"/>
      <c r="E328" s="91"/>
    </row>
    <row r="329" spans="2:5" s="20" customFormat="1" ht="15" x14ac:dyDescent="0.25">
      <c r="B329" s="38"/>
      <c r="D329" s="102"/>
      <c r="E329" s="91"/>
    </row>
    <row r="330" spans="2:5" s="20" customFormat="1" x14ac:dyDescent="0.2">
      <c r="B330" s="36"/>
      <c r="D330" s="102"/>
      <c r="E330" s="91"/>
    </row>
    <row r="331" spans="2:5" s="20" customFormat="1" x14ac:dyDescent="0.2">
      <c r="B331" s="36"/>
      <c r="D331" s="102"/>
      <c r="E331" s="91"/>
    </row>
    <row r="332" spans="2:5" s="20" customFormat="1" x14ac:dyDescent="0.2">
      <c r="B332" s="36"/>
      <c r="D332" s="102"/>
      <c r="E332" s="91"/>
    </row>
    <row r="333" spans="2:5" s="20" customFormat="1" ht="15" x14ac:dyDescent="0.25">
      <c r="B333" s="39"/>
      <c r="D333" s="102"/>
      <c r="E333" s="91"/>
    </row>
    <row r="334" spans="2:5" s="20" customFormat="1" x14ac:dyDescent="0.2">
      <c r="B334" s="36"/>
      <c r="D334" s="102"/>
      <c r="E334" s="91"/>
    </row>
    <row r="335" spans="2:5" s="20" customFormat="1" ht="15" x14ac:dyDescent="0.25">
      <c r="B335" s="39"/>
      <c r="D335" s="102"/>
      <c r="E335" s="91"/>
    </row>
    <row r="336" spans="2:5" s="20" customFormat="1" x14ac:dyDescent="0.2">
      <c r="B336" s="36"/>
      <c r="D336" s="102"/>
      <c r="E336" s="91"/>
    </row>
    <row r="337" spans="2:5" s="20" customFormat="1" ht="15" x14ac:dyDescent="0.25">
      <c r="B337" s="38"/>
      <c r="D337" s="102"/>
      <c r="E337" s="91"/>
    </row>
    <row r="338" spans="2:5" s="20" customFormat="1" x14ac:dyDescent="0.2">
      <c r="B338" s="36"/>
      <c r="D338" s="102"/>
      <c r="E338" s="91"/>
    </row>
    <row r="339" spans="2:5" s="20" customFormat="1" x14ac:dyDescent="0.2">
      <c r="B339" s="36"/>
      <c r="D339" s="102"/>
      <c r="E339" s="91"/>
    </row>
    <row r="340" spans="2:5" s="20" customFormat="1" x14ac:dyDescent="0.2">
      <c r="B340" s="36"/>
      <c r="D340" s="102"/>
      <c r="E340" s="91"/>
    </row>
    <row r="341" spans="2:5" s="20" customFormat="1" x14ac:dyDescent="0.2">
      <c r="B341" s="36"/>
      <c r="D341" s="102"/>
      <c r="E341" s="91"/>
    </row>
    <row r="342" spans="2:5" s="20" customFormat="1" x14ac:dyDescent="0.2">
      <c r="B342" s="36"/>
      <c r="D342" s="102"/>
      <c r="E342" s="91"/>
    </row>
    <row r="343" spans="2:5" s="20" customFormat="1" ht="15" x14ac:dyDescent="0.25">
      <c r="B343" s="39"/>
      <c r="D343" s="102"/>
      <c r="E343" s="91"/>
    </row>
    <row r="344" spans="2:5" s="20" customFormat="1" x14ac:dyDescent="0.2">
      <c r="B344" s="36"/>
      <c r="D344" s="102"/>
      <c r="E344" s="91"/>
    </row>
    <row r="345" spans="2:5" s="20" customFormat="1" ht="15" x14ac:dyDescent="0.25">
      <c r="B345" s="38"/>
      <c r="D345" s="102"/>
      <c r="E345" s="91"/>
    </row>
    <row r="346" spans="2:5" s="20" customFormat="1" x14ac:dyDescent="0.2">
      <c r="B346" s="36"/>
      <c r="D346" s="102"/>
      <c r="E346" s="91"/>
    </row>
    <row r="347" spans="2:5" s="20" customFormat="1" x14ac:dyDescent="0.2">
      <c r="B347" s="36"/>
      <c r="D347" s="102"/>
      <c r="E347" s="91"/>
    </row>
    <row r="348" spans="2:5" s="20" customFormat="1" x14ac:dyDescent="0.2">
      <c r="B348" s="36"/>
      <c r="D348" s="102"/>
      <c r="E348" s="91"/>
    </row>
    <row r="349" spans="2:5" s="20" customFormat="1" x14ac:dyDescent="0.2">
      <c r="B349" s="36"/>
      <c r="D349" s="102"/>
      <c r="E349" s="91"/>
    </row>
    <row r="350" spans="2:5" s="20" customFormat="1" x14ac:dyDescent="0.2">
      <c r="B350" s="36"/>
      <c r="D350" s="102"/>
      <c r="E350" s="91"/>
    </row>
    <row r="351" spans="2:5" s="20" customFormat="1" x14ac:dyDescent="0.2">
      <c r="B351" s="36"/>
      <c r="D351" s="102"/>
      <c r="E351" s="91"/>
    </row>
    <row r="352" spans="2:5" s="20" customFormat="1" x14ac:dyDescent="0.2">
      <c r="B352" s="36"/>
      <c r="D352" s="102"/>
      <c r="E352" s="91"/>
    </row>
    <row r="353" spans="2:5" s="20" customFormat="1" x14ac:dyDescent="0.2">
      <c r="B353" s="36"/>
      <c r="D353" s="102"/>
      <c r="E353" s="91"/>
    </row>
    <row r="354" spans="2:5" s="20" customFormat="1" x14ac:dyDescent="0.2">
      <c r="B354" s="36"/>
      <c r="D354" s="102"/>
      <c r="E354" s="91"/>
    </row>
    <row r="355" spans="2:5" s="20" customFormat="1" ht="15" x14ac:dyDescent="0.25">
      <c r="B355" s="39"/>
      <c r="D355" s="102"/>
      <c r="E355" s="91"/>
    </row>
    <row r="356" spans="2:5" s="20" customFormat="1" x14ac:dyDescent="0.2">
      <c r="B356" s="36"/>
      <c r="D356" s="102"/>
      <c r="E356" s="91"/>
    </row>
    <row r="357" spans="2:5" s="20" customFormat="1" ht="15" x14ac:dyDescent="0.25">
      <c r="B357" s="38"/>
      <c r="D357" s="102"/>
      <c r="E357" s="91"/>
    </row>
    <row r="358" spans="2:5" s="20" customFormat="1" x14ac:dyDescent="0.2">
      <c r="B358" s="36"/>
      <c r="D358" s="102"/>
      <c r="E358" s="91"/>
    </row>
    <row r="359" spans="2:5" s="20" customFormat="1" x14ac:dyDescent="0.2">
      <c r="B359" s="36"/>
      <c r="D359" s="102"/>
      <c r="E359" s="91"/>
    </row>
    <row r="360" spans="2:5" s="20" customFormat="1" x14ac:dyDescent="0.2">
      <c r="B360" s="36"/>
      <c r="D360" s="102"/>
      <c r="E360" s="91"/>
    </row>
    <row r="361" spans="2:5" s="20" customFormat="1" x14ac:dyDescent="0.2">
      <c r="B361" s="36"/>
      <c r="D361" s="102"/>
      <c r="E361" s="91"/>
    </row>
    <row r="362" spans="2:5" s="20" customFormat="1" x14ac:dyDescent="0.2">
      <c r="B362" s="36"/>
      <c r="D362" s="102"/>
      <c r="E362" s="91"/>
    </row>
    <row r="363" spans="2:5" s="20" customFormat="1" ht="15" x14ac:dyDescent="0.25">
      <c r="B363" s="38"/>
      <c r="D363" s="102"/>
      <c r="E363" s="91"/>
    </row>
    <row r="364" spans="2:5" s="20" customFormat="1" x14ac:dyDescent="0.2">
      <c r="B364" s="36"/>
      <c r="D364" s="102"/>
      <c r="E364" s="91"/>
    </row>
    <row r="365" spans="2:5" s="20" customFormat="1" x14ac:dyDescent="0.2">
      <c r="B365" s="36"/>
      <c r="D365" s="102"/>
      <c r="E365" s="91"/>
    </row>
    <row r="366" spans="2:5" s="20" customFormat="1" x14ac:dyDescent="0.2">
      <c r="B366" s="36"/>
      <c r="D366" s="102"/>
      <c r="E366" s="91"/>
    </row>
    <row r="367" spans="2:5" s="20" customFormat="1" ht="15" x14ac:dyDescent="0.25">
      <c r="B367" s="38"/>
      <c r="D367" s="102"/>
      <c r="E367" s="91"/>
    </row>
    <row r="368" spans="2:5" s="20" customFormat="1" x14ac:dyDescent="0.2">
      <c r="B368" s="36"/>
      <c r="D368" s="102"/>
      <c r="E368" s="91"/>
    </row>
    <row r="369" spans="2:5" s="20" customFormat="1" x14ac:dyDescent="0.2">
      <c r="B369" s="36"/>
      <c r="D369" s="102"/>
      <c r="E369" s="91"/>
    </row>
    <row r="370" spans="2:5" s="20" customFormat="1" x14ac:dyDescent="0.2">
      <c r="B370" s="36"/>
      <c r="D370" s="102"/>
      <c r="E370" s="91"/>
    </row>
    <row r="371" spans="2:5" s="20" customFormat="1" ht="15" x14ac:dyDescent="0.25">
      <c r="B371" s="38"/>
      <c r="D371" s="102"/>
      <c r="E371" s="91"/>
    </row>
    <row r="372" spans="2:5" s="20" customFormat="1" x14ac:dyDescent="0.2">
      <c r="B372" s="36"/>
      <c r="D372" s="102"/>
      <c r="E372" s="91"/>
    </row>
    <row r="373" spans="2:5" s="20" customFormat="1" x14ac:dyDescent="0.2">
      <c r="B373" s="36"/>
      <c r="D373" s="102"/>
      <c r="E373" s="91"/>
    </row>
    <row r="374" spans="2:5" s="20" customFormat="1" x14ac:dyDescent="0.2">
      <c r="B374" s="36"/>
      <c r="D374" s="102"/>
      <c r="E374" s="91"/>
    </row>
    <row r="375" spans="2:5" s="20" customFormat="1" ht="15" x14ac:dyDescent="0.25">
      <c r="B375" s="38"/>
      <c r="D375" s="102"/>
      <c r="E375" s="91"/>
    </row>
    <row r="376" spans="2:5" s="20" customFormat="1" x14ac:dyDescent="0.2">
      <c r="B376" s="36"/>
      <c r="D376" s="102"/>
      <c r="E376" s="91"/>
    </row>
    <row r="377" spans="2:5" s="20" customFormat="1" x14ac:dyDescent="0.2">
      <c r="B377" s="36"/>
      <c r="D377" s="102"/>
      <c r="E377" s="91"/>
    </row>
    <row r="378" spans="2:5" s="20" customFormat="1" x14ac:dyDescent="0.2">
      <c r="B378" s="36"/>
      <c r="D378" s="102"/>
      <c r="E378" s="91"/>
    </row>
    <row r="379" spans="2:5" s="20" customFormat="1" ht="15" x14ac:dyDescent="0.25">
      <c r="B379" s="39"/>
      <c r="D379" s="102"/>
      <c r="E379" s="91"/>
    </row>
    <row r="380" spans="2:5" s="20" customFormat="1" x14ac:dyDescent="0.2">
      <c r="B380" s="36"/>
      <c r="D380" s="102"/>
      <c r="E380" s="91"/>
    </row>
    <row r="381" spans="2:5" s="20" customFormat="1" ht="15" x14ac:dyDescent="0.25">
      <c r="B381" s="38"/>
      <c r="D381" s="102"/>
      <c r="E381" s="91"/>
    </row>
    <row r="382" spans="2:5" s="20" customFormat="1" x14ac:dyDescent="0.2">
      <c r="B382" s="36"/>
      <c r="D382" s="102"/>
      <c r="E382" s="91"/>
    </row>
    <row r="383" spans="2:5" s="20" customFormat="1" x14ac:dyDescent="0.2">
      <c r="B383" s="36"/>
      <c r="D383" s="102"/>
      <c r="E383" s="91"/>
    </row>
    <row r="384" spans="2:5" s="20" customFormat="1" x14ac:dyDescent="0.2">
      <c r="B384" s="36"/>
      <c r="D384" s="102"/>
      <c r="E384" s="91"/>
    </row>
    <row r="385" spans="2:5" s="20" customFormat="1" x14ac:dyDescent="0.2">
      <c r="B385" s="36"/>
      <c r="D385" s="102"/>
      <c r="E385" s="91"/>
    </row>
    <row r="386" spans="2:5" s="20" customFormat="1" x14ac:dyDescent="0.2">
      <c r="B386" s="36"/>
      <c r="D386" s="102"/>
      <c r="E386" s="91"/>
    </row>
    <row r="387" spans="2:5" s="20" customFormat="1" x14ac:dyDescent="0.2">
      <c r="B387" s="36"/>
      <c r="D387" s="102"/>
      <c r="E387" s="91"/>
    </row>
    <row r="388" spans="2:5" s="20" customFormat="1" x14ac:dyDescent="0.2">
      <c r="B388" s="36"/>
      <c r="D388" s="102"/>
      <c r="E388" s="91"/>
    </row>
    <row r="389" spans="2:5" s="20" customFormat="1" x14ac:dyDescent="0.2">
      <c r="B389" s="36"/>
      <c r="D389" s="102"/>
      <c r="E389" s="91"/>
    </row>
    <row r="390" spans="2:5" s="20" customFormat="1" x14ac:dyDescent="0.2">
      <c r="B390" s="36"/>
      <c r="D390" s="102"/>
      <c r="E390" s="91"/>
    </row>
    <row r="391" spans="2:5" s="20" customFormat="1" x14ac:dyDescent="0.2">
      <c r="B391" s="36"/>
      <c r="D391" s="102"/>
      <c r="E391" s="91"/>
    </row>
    <row r="392" spans="2:5" s="20" customFormat="1" x14ac:dyDescent="0.2">
      <c r="B392" s="36"/>
      <c r="D392" s="102"/>
      <c r="E392" s="91"/>
    </row>
    <row r="393" spans="2:5" s="20" customFormat="1" x14ac:dyDescent="0.2">
      <c r="B393" s="36"/>
      <c r="D393" s="102"/>
      <c r="E393" s="91"/>
    </row>
    <row r="394" spans="2:5" s="20" customFormat="1" x14ac:dyDescent="0.2">
      <c r="B394" s="36"/>
      <c r="D394" s="102"/>
      <c r="E394" s="91"/>
    </row>
    <row r="395" spans="2:5" s="20" customFormat="1" ht="15" x14ac:dyDescent="0.25">
      <c r="B395" s="38"/>
      <c r="D395" s="102"/>
      <c r="E395" s="91"/>
    </row>
    <row r="396" spans="2:5" s="20" customFormat="1" x14ac:dyDescent="0.2">
      <c r="B396" s="36"/>
      <c r="D396" s="102"/>
      <c r="E396" s="91"/>
    </row>
    <row r="397" spans="2:5" s="20" customFormat="1" x14ac:dyDescent="0.2">
      <c r="B397" s="36"/>
      <c r="D397" s="102"/>
      <c r="E397" s="91"/>
    </row>
    <row r="398" spans="2:5" s="20" customFormat="1" x14ac:dyDescent="0.2">
      <c r="B398" s="36"/>
      <c r="D398" s="102"/>
      <c r="E398" s="91"/>
    </row>
    <row r="399" spans="2:5" s="20" customFormat="1" x14ac:dyDescent="0.2">
      <c r="B399" s="36"/>
      <c r="D399" s="102"/>
      <c r="E399" s="91"/>
    </row>
    <row r="400" spans="2:5" s="20" customFormat="1" x14ac:dyDescent="0.2">
      <c r="B400" s="36"/>
      <c r="D400" s="102"/>
      <c r="E400" s="91"/>
    </row>
    <row r="401" spans="2:5" s="20" customFormat="1" x14ac:dyDescent="0.2">
      <c r="B401" s="36"/>
      <c r="D401" s="102"/>
      <c r="E401" s="91"/>
    </row>
    <row r="402" spans="2:5" s="20" customFormat="1" x14ac:dyDescent="0.2">
      <c r="B402" s="36"/>
      <c r="D402" s="102"/>
      <c r="E402" s="91"/>
    </row>
    <row r="403" spans="2:5" s="20" customFormat="1" ht="15" x14ac:dyDescent="0.25">
      <c r="B403" s="38"/>
      <c r="D403" s="102"/>
      <c r="E403" s="91"/>
    </row>
    <row r="404" spans="2:5" s="20" customFormat="1" x14ac:dyDescent="0.2">
      <c r="B404" s="36"/>
      <c r="D404" s="102"/>
      <c r="E404" s="91"/>
    </row>
    <row r="405" spans="2:5" s="20" customFormat="1" x14ac:dyDescent="0.2">
      <c r="B405" s="36"/>
      <c r="D405" s="102"/>
      <c r="E405" s="91"/>
    </row>
    <row r="406" spans="2:5" s="20" customFormat="1" x14ac:dyDescent="0.2">
      <c r="B406" s="36"/>
      <c r="D406" s="102"/>
      <c r="E406" s="91"/>
    </row>
    <row r="407" spans="2:5" s="20" customFormat="1" ht="15" x14ac:dyDescent="0.25">
      <c r="B407" s="39"/>
      <c r="D407" s="102"/>
      <c r="E407" s="91"/>
    </row>
    <row r="408" spans="2:5" s="20" customFormat="1" ht="15" x14ac:dyDescent="0.25">
      <c r="B408" s="39"/>
      <c r="D408" s="102"/>
      <c r="E408" s="91"/>
    </row>
    <row r="409" spans="2:5" s="20" customFormat="1" x14ac:dyDescent="0.2">
      <c r="B409" s="36"/>
      <c r="D409" s="102"/>
      <c r="E409" s="91"/>
    </row>
    <row r="410" spans="2:5" s="20" customFormat="1" ht="15" x14ac:dyDescent="0.25">
      <c r="B410" s="39"/>
      <c r="D410" s="102"/>
      <c r="E410" s="91"/>
    </row>
    <row r="411" spans="2:5" s="20" customFormat="1" x14ac:dyDescent="0.2">
      <c r="B411" s="36"/>
      <c r="D411" s="102"/>
      <c r="E411" s="91"/>
    </row>
    <row r="412" spans="2:5" s="20" customFormat="1" ht="15" x14ac:dyDescent="0.25">
      <c r="B412" s="39"/>
      <c r="D412" s="102"/>
      <c r="E412" s="91"/>
    </row>
    <row r="413" spans="2:5" s="20" customFormat="1" x14ac:dyDescent="0.2">
      <c r="B413" s="36"/>
      <c r="D413" s="102"/>
      <c r="E413" s="91"/>
    </row>
    <row r="414" spans="2:5" s="20" customFormat="1" ht="15" x14ac:dyDescent="0.25">
      <c r="B414" s="39"/>
      <c r="D414" s="102"/>
      <c r="E414" s="91"/>
    </row>
    <row r="415" spans="2:5" s="20" customFormat="1" x14ac:dyDescent="0.2">
      <c r="B415" s="36"/>
      <c r="D415" s="102"/>
      <c r="E415" s="91"/>
    </row>
    <row r="416" spans="2:5" s="20" customFormat="1" x14ac:dyDescent="0.2">
      <c r="B416" s="36"/>
      <c r="D416" s="102"/>
      <c r="E416" s="91"/>
    </row>
    <row r="417" spans="2:5" s="20" customFormat="1" x14ac:dyDescent="0.2">
      <c r="B417" s="36"/>
      <c r="D417" s="102"/>
      <c r="E417" s="91"/>
    </row>
    <row r="418" spans="2:5" s="20" customFormat="1" ht="15" x14ac:dyDescent="0.25">
      <c r="B418" s="39"/>
      <c r="D418" s="102"/>
      <c r="E418" s="91"/>
    </row>
    <row r="419" spans="2:5" s="20" customFormat="1" x14ac:dyDescent="0.2">
      <c r="B419" s="36"/>
      <c r="D419" s="102"/>
      <c r="E419" s="91"/>
    </row>
    <row r="420" spans="2:5" s="20" customFormat="1" ht="15" x14ac:dyDescent="0.25">
      <c r="B420" s="38"/>
      <c r="D420" s="102"/>
      <c r="E420" s="91"/>
    </row>
    <row r="421" spans="2:5" s="20" customFormat="1" x14ac:dyDescent="0.2">
      <c r="B421" s="36"/>
      <c r="D421" s="102"/>
      <c r="E421" s="91"/>
    </row>
    <row r="422" spans="2:5" s="20" customFormat="1" x14ac:dyDescent="0.2">
      <c r="B422" s="36"/>
      <c r="D422" s="102"/>
      <c r="E422" s="91"/>
    </row>
    <row r="423" spans="2:5" s="20" customFormat="1" x14ac:dyDescent="0.2">
      <c r="B423" s="36"/>
      <c r="D423" s="102"/>
      <c r="E423" s="91"/>
    </row>
    <row r="424" spans="2:5" s="20" customFormat="1" ht="15" x14ac:dyDescent="0.25">
      <c r="B424" s="39"/>
      <c r="D424" s="102"/>
      <c r="E424" s="91"/>
    </row>
    <row r="425" spans="2:5" s="20" customFormat="1" x14ac:dyDescent="0.2">
      <c r="B425" s="36"/>
      <c r="D425" s="102"/>
      <c r="E425" s="91"/>
    </row>
    <row r="426" spans="2:5" s="20" customFormat="1" ht="15" x14ac:dyDescent="0.25">
      <c r="B426" s="38"/>
      <c r="D426" s="102"/>
      <c r="E426" s="91"/>
    </row>
    <row r="427" spans="2:5" s="20" customFormat="1" x14ac:dyDescent="0.2">
      <c r="B427" s="36"/>
      <c r="D427" s="102"/>
      <c r="E427" s="91"/>
    </row>
    <row r="428" spans="2:5" s="20" customFormat="1" x14ac:dyDescent="0.2">
      <c r="B428" s="36"/>
      <c r="D428" s="102"/>
      <c r="E428" s="91"/>
    </row>
    <row r="429" spans="2:5" s="20" customFormat="1" x14ac:dyDescent="0.2">
      <c r="B429" s="36"/>
      <c r="D429" s="102"/>
      <c r="E429" s="91"/>
    </row>
    <row r="430" spans="2:5" s="20" customFormat="1" ht="15" x14ac:dyDescent="0.25">
      <c r="B430" s="38"/>
      <c r="D430" s="102"/>
      <c r="E430" s="91"/>
    </row>
    <row r="431" spans="2:5" s="20" customFormat="1" x14ac:dyDescent="0.2">
      <c r="B431" s="36"/>
      <c r="D431" s="102"/>
      <c r="E431" s="91"/>
    </row>
    <row r="432" spans="2:5" s="20" customFormat="1" x14ac:dyDescent="0.2">
      <c r="B432" s="36"/>
      <c r="D432" s="102"/>
      <c r="E432" s="91"/>
    </row>
    <row r="433" spans="2:5" s="20" customFormat="1" x14ac:dyDescent="0.2">
      <c r="B433" s="36"/>
      <c r="D433" s="102"/>
      <c r="E433" s="91"/>
    </row>
    <row r="434" spans="2:5" s="20" customFormat="1" ht="15" x14ac:dyDescent="0.25">
      <c r="B434" s="39"/>
      <c r="D434" s="102"/>
      <c r="E434" s="91"/>
    </row>
    <row r="435" spans="2:5" s="20" customFormat="1" x14ac:dyDescent="0.2">
      <c r="B435" s="36"/>
      <c r="D435" s="102"/>
      <c r="E435" s="91"/>
    </row>
    <row r="436" spans="2:5" s="20" customFormat="1" ht="15" x14ac:dyDescent="0.25">
      <c r="B436" s="38"/>
      <c r="D436" s="102"/>
      <c r="E436" s="91"/>
    </row>
    <row r="437" spans="2:5" s="20" customFormat="1" x14ac:dyDescent="0.2">
      <c r="B437" s="36"/>
      <c r="D437" s="102"/>
      <c r="E437" s="91"/>
    </row>
    <row r="438" spans="2:5" s="20" customFormat="1" x14ac:dyDescent="0.2">
      <c r="B438" s="36"/>
      <c r="D438" s="102"/>
      <c r="E438" s="91"/>
    </row>
    <row r="439" spans="2:5" s="20" customFormat="1" x14ac:dyDescent="0.2">
      <c r="B439" s="36"/>
      <c r="D439" s="102"/>
      <c r="E439" s="91"/>
    </row>
    <row r="440" spans="2:5" s="20" customFormat="1" ht="15" x14ac:dyDescent="0.25">
      <c r="B440" s="38"/>
      <c r="D440" s="102"/>
      <c r="E440" s="91"/>
    </row>
    <row r="441" spans="2:5" s="20" customFormat="1" x14ac:dyDescent="0.2">
      <c r="B441" s="36"/>
      <c r="D441" s="102"/>
      <c r="E441" s="91"/>
    </row>
    <row r="442" spans="2:5" s="20" customFormat="1" x14ac:dyDescent="0.2">
      <c r="B442" s="36"/>
      <c r="D442" s="102"/>
      <c r="E442" s="91"/>
    </row>
    <row r="443" spans="2:5" s="20" customFormat="1" x14ac:dyDescent="0.2">
      <c r="B443" s="36"/>
      <c r="D443" s="102"/>
      <c r="E443" s="91"/>
    </row>
    <row r="444" spans="2:5" s="20" customFormat="1" ht="15" x14ac:dyDescent="0.25">
      <c r="B444" s="39"/>
      <c r="D444" s="102"/>
      <c r="E444" s="91"/>
    </row>
    <row r="445" spans="2:5" s="20" customFormat="1" x14ac:dyDescent="0.2">
      <c r="B445" s="36"/>
      <c r="D445" s="102"/>
      <c r="E445" s="91"/>
    </row>
    <row r="446" spans="2:5" s="20" customFormat="1" ht="15" x14ac:dyDescent="0.25">
      <c r="B446" s="39"/>
      <c r="D446" s="102"/>
      <c r="E446" s="91"/>
    </row>
    <row r="447" spans="2:5" s="20" customFormat="1" x14ac:dyDescent="0.2">
      <c r="B447" s="36"/>
      <c r="D447" s="102"/>
      <c r="E447" s="91"/>
    </row>
    <row r="448" spans="2:5" s="20" customFormat="1" ht="15" x14ac:dyDescent="0.25">
      <c r="B448" s="39"/>
      <c r="D448" s="102"/>
      <c r="E448" s="91"/>
    </row>
    <row r="449" spans="2:5" s="20" customFormat="1" x14ac:dyDescent="0.2">
      <c r="B449" s="36"/>
      <c r="D449" s="102"/>
      <c r="E449" s="91"/>
    </row>
    <row r="450" spans="2:5" s="20" customFormat="1" ht="15" x14ac:dyDescent="0.25">
      <c r="B450" s="39"/>
      <c r="D450" s="102"/>
      <c r="E450" s="91"/>
    </row>
    <row r="451" spans="2:5" s="20" customFormat="1" x14ac:dyDescent="0.2">
      <c r="B451" s="36"/>
      <c r="D451" s="102"/>
      <c r="E451" s="91"/>
    </row>
    <row r="452" spans="2:5" s="20" customFormat="1" ht="15" x14ac:dyDescent="0.25">
      <c r="B452" s="39"/>
      <c r="D452" s="102"/>
      <c r="E452" s="91"/>
    </row>
    <row r="453" spans="2:5" s="20" customFormat="1" x14ac:dyDescent="0.2">
      <c r="B453" s="36"/>
      <c r="D453" s="102"/>
      <c r="E453" s="91"/>
    </row>
    <row r="454" spans="2:5" s="20" customFormat="1" x14ac:dyDescent="0.2">
      <c r="B454" s="36"/>
      <c r="D454" s="102"/>
      <c r="E454" s="91"/>
    </row>
    <row r="455" spans="2:5" s="20" customFormat="1" x14ac:dyDescent="0.2">
      <c r="B455" s="36"/>
      <c r="D455" s="102"/>
      <c r="E455" s="91"/>
    </row>
    <row r="456" spans="2:5" s="20" customFormat="1" ht="15" x14ac:dyDescent="0.25">
      <c r="B456" s="39"/>
      <c r="D456" s="102"/>
      <c r="E456" s="91"/>
    </row>
    <row r="457" spans="2:5" s="20" customFormat="1" x14ac:dyDescent="0.2">
      <c r="B457" s="36"/>
      <c r="D457" s="102"/>
      <c r="E457" s="91"/>
    </row>
    <row r="458" spans="2:5" s="20" customFormat="1" x14ac:dyDescent="0.2">
      <c r="B458" s="36"/>
      <c r="D458" s="102"/>
      <c r="E458" s="91"/>
    </row>
    <row r="459" spans="2:5" s="20" customFormat="1" x14ac:dyDescent="0.2">
      <c r="B459" s="36"/>
      <c r="D459" s="102"/>
      <c r="E459" s="91"/>
    </row>
    <row r="460" spans="2:5" s="20" customFormat="1" ht="15" x14ac:dyDescent="0.25">
      <c r="B460" s="38"/>
      <c r="D460" s="102"/>
      <c r="E460" s="91"/>
    </row>
    <row r="461" spans="2:5" s="20" customFormat="1" x14ac:dyDescent="0.2">
      <c r="B461" s="36"/>
      <c r="D461" s="102"/>
      <c r="E461" s="91"/>
    </row>
    <row r="462" spans="2:5" s="20" customFormat="1" x14ac:dyDescent="0.2">
      <c r="B462" s="36"/>
      <c r="D462" s="102"/>
      <c r="E462" s="91"/>
    </row>
    <row r="463" spans="2:5" s="20" customFormat="1" x14ac:dyDescent="0.2">
      <c r="B463" s="36"/>
      <c r="D463" s="102"/>
      <c r="E463" s="91"/>
    </row>
    <row r="464" spans="2:5" s="20" customFormat="1" ht="15" x14ac:dyDescent="0.25">
      <c r="B464" s="38"/>
      <c r="D464" s="102"/>
      <c r="E464" s="91"/>
    </row>
    <row r="465" spans="2:5" s="20" customFormat="1" x14ac:dyDescent="0.2">
      <c r="B465" s="36"/>
      <c r="D465" s="102"/>
      <c r="E465" s="91"/>
    </row>
    <row r="466" spans="2:5" s="20" customFormat="1" x14ac:dyDescent="0.2">
      <c r="B466" s="36"/>
      <c r="D466" s="102"/>
      <c r="E466" s="91"/>
    </row>
    <row r="467" spans="2:5" s="20" customFormat="1" x14ac:dyDescent="0.2">
      <c r="B467" s="36"/>
      <c r="D467" s="102"/>
      <c r="E467" s="91"/>
    </row>
    <row r="468" spans="2:5" s="20" customFormat="1" ht="15" x14ac:dyDescent="0.25">
      <c r="B468" s="39"/>
      <c r="D468" s="102"/>
      <c r="E468" s="91"/>
    </row>
    <row r="469" spans="2:5" s="20" customFormat="1" x14ac:dyDescent="0.2">
      <c r="B469" s="36"/>
      <c r="D469" s="102"/>
      <c r="E469" s="91"/>
    </row>
    <row r="470" spans="2:5" s="20" customFormat="1" ht="15" x14ac:dyDescent="0.25">
      <c r="B470" s="38"/>
      <c r="D470" s="102"/>
      <c r="E470" s="91"/>
    </row>
    <row r="471" spans="2:5" s="20" customFormat="1" x14ac:dyDescent="0.2">
      <c r="B471" s="36"/>
      <c r="D471" s="102"/>
      <c r="E471" s="91"/>
    </row>
    <row r="472" spans="2:5" s="20" customFormat="1" x14ac:dyDescent="0.2">
      <c r="B472" s="36"/>
      <c r="D472" s="102"/>
      <c r="E472" s="91"/>
    </row>
    <row r="473" spans="2:5" s="20" customFormat="1" x14ac:dyDescent="0.2">
      <c r="B473" s="36"/>
      <c r="D473" s="102"/>
      <c r="E473" s="91"/>
    </row>
    <row r="474" spans="2:5" s="20" customFormat="1" ht="15" x14ac:dyDescent="0.25">
      <c r="B474" s="39"/>
      <c r="D474" s="102"/>
      <c r="E474" s="91"/>
    </row>
    <row r="475" spans="2:5" s="20" customFormat="1" x14ac:dyDescent="0.2">
      <c r="B475" s="36"/>
      <c r="D475" s="102"/>
      <c r="E475" s="91"/>
    </row>
    <row r="476" spans="2:5" s="20" customFormat="1" ht="15" x14ac:dyDescent="0.25">
      <c r="B476" s="39"/>
      <c r="D476" s="102"/>
      <c r="E476" s="91"/>
    </row>
    <row r="477" spans="2:5" s="20" customFormat="1" x14ac:dyDescent="0.2">
      <c r="B477" s="36"/>
      <c r="D477" s="102"/>
      <c r="E477" s="91"/>
    </row>
    <row r="478" spans="2:5" s="20" customFormat="1" ht="15" x14ac:dyDescent="0.25">
      <c r="B478" s="39"/>
      <c r="D478" s="102"/>
      <c r="E478" s="91"/>
    </row>
    <row r="479" spans="2:5" s="20" customFormat="1" x14ac:dyDescent="0.2">
      <c r="B479" s="36"/>
      <c r="D479" s="102"/>
      <c r="E479" s="91"/>
    </row>
    <row r="480" spans="2:5" s="20" customFormat="1" ht="15" x14ac:dyDescent="0.25">
      <c r="B480" s="39"/>
      <c r="D480" s="102"/>
      <c r="E480" s="91"/>
    </row>
    <row r="481" spans="2:5" s="20" customFormat="1" x14ac:dyDescent="0.2">
      <c r="B481" s="36"/>
      <c r="D481" s="102"/>
      <c r="E481" s="91"/>
    </row>
    <row r="482" spans="2:5" s="20" customFormat="1" ht="15" x14ac:dyDescent="0.25">
      <c r="B482" s="39"/>
      <c r="D482" s="102"/>
      <c r="E482" s="91"/>
    </row>
    <row r="483" spans="2:5" s="20" customFormat="1" x14ac:dyDescent="0.2">
      <c r="B483" s="36"/>
      <c r="D483" s="102"/>
      <c r="E483" s="91"/>
    </row>
    <row r="484" spans="2:5" s="20" customFormat="1" x14ac:dyDescent="0.2">
      <c r="B484" s="36"/>
      <c r="D484" s="102"/>
      <c r="E484" s="91"/>
    </row>
    <row r="485" spans="2:5" s="20" customFormat="1" x14ac:dyDescent="0.2">
      <c r="B485" s="36"/>
      <c r="D485" s="102"/>
      <c r="E485" s="91"/>
    </row>
    <row r="486" spans="2:5" s="20" customFormat="1" ht="15" x14ac:dyDescent="0.25">
      <c r="B486" s="39"/>
      <c r="D486" s="102"/>
      <c r="E486" s="91"/>
    </row>
    <row r="487" spans="2:5" s="20" customFormat="1" x14ac:dyDescent="0.2">
      <c r="B487" s="36"/>
      <c r="D487" s="102"/>
      <c r="E487" s="91"/>
    </row>
    <row r="488" spans="2:5" s="20" customFormat="1" ht="15" x14ac:dyDescent="0.25">
      <c r="B488" s="38"/>
      <c r="D488" s="102"/>
      <c r="E488" s="91"/>
    </row>
    <row r="489" spans="2:5" s="20" customFormat="1" x14ac:dyDescent="0.2">
      <c r="B489" s="36"/>
      <c r="D489" s="102"/>
      <c r="E489" s="91"/>
    </row>
    <row r="490" spans="2:5" s="20" customFormat="1" x14ac:dyDescent="0.2">
      <c r="B490" s="36"/>
      <c r="D490" s="102"/>
      <c r="E490" s="91"/>
    </row>
    <row r="491" spans="2:5" s="20" customFormat="1" x14ac:dyDescent="0.2">
      <c r="B491" s="36"/>
      <c r="D491" s="102"/>
      <c r="E491" s="91"/>
    </row>
    <row r="492" spans="2:5" s="20" customFormat="1" x14ac:dyDescent="0.2">
      <c r="B492" s="36"/>
      <c r="D492" s="102"/>
      <c r="E492" s="91"/>
    </row>
    <row r="493" spans="2:5" s="20" customFormat="1" x14ac:dyDescent="0.2">
      <c r="B493" s="36"/>
      <c r="D493" s="102"/>
      <c r="E493" s="91"/>
    </row>
    <row r="494" spans="2:5" s="20" customFormat="1" ht="15" x14ac:dyDescent="0.25">
      <c r="B494" s="38"/>
      <c r="D494" s="102"/>
      <c r="E494" s="91"/>
    </row>
    <row r="495" spans="2:5" s="20" customFormat="1" x14ac:dyDescent="0.2">
      <c r="B495" s="36"/>
      <c r="D495" s="102"/>
      <c r="E495" s="91"/>
    </row>
    <row r="496" spans="2:5" s="20" customFormat="1" x14ac:dyDescent="0.2">
      <c r="B496" s="36"/>
      <c r="D496" s="102"/>
      <c r="E496" s="91"/>
    </row>
    <row r="497" spans="2:5" s="20" customFormat="1" x14ac:dyDescent="0.2">
      <c r="B497" s="36"/>
      <c r="D497" s="102"/>
      <c r="E497" s="91"/>
    </row>
    <row r="498" spans="2:5" s="20" customFormat="1" ht="15" x14ac:dyDescent="0.25">
      <c r="B498" s="38"/>
      <c r="D498" s="102"/>
      <c r="E498" s="91"/>
    </row>
    <row r="499" spans="2:5" s="20" customFormat="1" x14ac:dyDescent="0.2">
      <c r="B499" s="36"/>
      <c r="D499" s="102"/>
      <c r="E499" s="91"/>
    </row>
    <row r="500" spans="2:5" s="20" customFormat="1" x14ac:dyDescent="0.2">
      <c r="B500" s="36"/>
      <c r="D500" s="102"/>
      <c r="E500" s="91"/>
    </row>
    <row r="501" spans="2:5" s="20" customFormat="1" x14ac:dyDescent="0.2">
      <c r="B501" s="36"/>
      <c r="D501" s="102"/>
      <c r="E501" s="91"/>
    </row>
    <row r="502" spans="2:5" s="20" customFormat="1" ht="15" x14ac:dyDescent="0.25">
      <c r="B502" s="38"/>
      <c r="D502" s="102"/>
      <c r="E502" s="91"/>
    </row>
    <row r="503" spans="2:5" s="20" customFormat="1" x14ac:dyDescent="0.2">
      <c r="B503" s="36"/>
      <c r="D503" s="102"/>
      <c r="E503" s="91"/>
    </row>
    <row r="504" spans="2:5" s="20" customFormat="1" x14ac:dyDescent="0.2">
      <c r="B504" s="36"/>
      <c r="D504" s="102"/>
      <c r="E504" s="91"/>
    </row>
    <row r="505" spans="2:5" s="20" customFormat="1" x14ac:dyDescent="0.2">
      <c r="B505" s="36"/>
      <c r="D505" s="102"/>
      <c r="E505" s="91"/>
    </row>
    <row r="506" spans="2:5" s="20" customFormat="1" ht="15" x14ac:dyDescent="0.25">
      <c r="B506" s="38"/>
      <c r="D506" s="102"/>
      <c r="E506" s="91"/>
    </row>
    <row r="507" spans="2:5" s="20" customFormat="1" x14ac:dyDescent="0.2">
      <c r="B507" s="36"/>
      <c r="D507" s="102"/>
      <c r="E507" s="91"/>
    </row>
    <row r="508" spans="2:5" s="20" customFormat="1" x14ac:dyDescent="0.2">
      <c r="B508" s="36"/>
      <c r="D508" s="102"/>
      <c r="E508" s="91"/>
    </row>
    <row r="509" spans="2:5" s="20" customFormat="1" x14ac:dyDescent="0.2">
      <c r="B509" s="36"/>
      <c r="D509" s="102"/>
      <c r="E509" s="91"/>
    </row>
    <row r="510" spans="2:5" s="20" customFormat="1" ht="15" x14ac:dyDescent="0.25">
      <c r="B510" s="39"/>
      <c r="D510" s="102"/>
      <c r="E510" s="91"/>
    </row>
    <row r="511" spans="2:5" s="20" customFormat="1" x14ac:dyDescent="0.2">
      <c r="B511" s="36"/>
      <c r="D511" s="102"/>
      <c r="E511" s="91"/>
    </row>
    <row r="512" spans="2:5" s="20" customFormat="1" x14ac:dyDescent="0.2">
      <c r="B512" s="36"/>
      <c r="D512" s="102"/>
      <c r="E512" s="91"/>
    </row>
    <row r="513" spans="2:5" s="20" customFormat="1" x14ac:dyDescent="0.2">
      <c r="B513" s="36"/>
      <c r="D513" s="102"/>
      <c r="E513" s="91"/>
    </row>
    <row r="514" spans="2:5" s="20" customFormat="1" x14ac:dyDescent="0.2">
      <c r="B514" s="36"/>
      <c r="D514" s="102"/>
      <c r="E514" s="91"/>
    </row>
    <row r="515" spans="2:5" s="20" customFormat="1" x14ac:dyDescent="0.2">
      <c r="B515" s="36"/>
      <c r="D515" s="102"/>
      <c r="E515" s="91"/>
    </row>
    <row r="516" spans="2:5" s="20" customFormat="1" x14ac:dyDescent="0.2">
      <c r="B516" s="36"/>
      <c r="D516" s="102"/>
      <c r="E516" s="91"/>
    </row>
    <row r="517" spans="2:5" s="20" customFormat="1" x14ac:dyDescent="0.2">
      <c r="B517" s="36"/>
      <c r="D517" s="102"/>
      <c r="E517" s="91"/>
    </row>
    <row r="518" spans="2:5" s="20" customFormat="1" x14ac:dyDescent="0.2">
      <c r="B518" s="36"/>
      <c r="D518" s="102"/>
      <c r="E518" s="91"/>
    </row>
    <row r="519" spans="2:5" s="20" customFormat="1" x14ac:dyDescent="0.2">
      <c r="B519" s="36"/>
      <c r="D519" s="102"/>
      <c r="E519" s="91"/>
    </row>
    <row r="520" spans="2:5" s="20" customFormat="1" x14ac:dyDescent="0.2">
      <c r="B520" s="36"/>
      <c r="D520" s="102"/>
      <c r="E520" s="91"/>
    </row>
    <row r="521" spans="2:5" s="20" customFormat="1" x14ac:dyDescent="0.2">
      <c r="B521" s="36"/>
      <c r="D521" s="102"/>
      <c r="E521" s="91"/>
    </row>
    <row r="522" spans="2:5" s="20" customFormat="1" x14ac:dyDescent="0.2">
      <c r="B522" s="36"/>
      <c r="D522" s="102"/>
      <c r="E522" s="91"/>
    </row>
    <row r="523" spans="2:5" s="20" customFormat="1" x14ac:dyDescent="0.2">
      <c r="B523" s="36"/>
      <c r="D523" s="102"/>
      <c r="E523" s="91"/>
    </row>
    <row r="524" spans="2:5" s="20" customFormat="1" x14ac:dyDescent="0.2">
      <c r="B524" s="36"/>
      <c r="D524" s="102"/>
      <c r="E524" s="91"/>
    </row>
    <row r="525" spans="2:5" s="20" customFormat="1" x14ac:dyDescent="0.2">
      <c r="B525" s="36"/>
      <c r="D525" s="102"/>
      <c r="E525" s="91"/>
    </row>
    <row r="526" spans="2:5" s="20" customFormat="1" x14ac:dyDescent="0.2">
      <c r="B526" s="36"/>
      <c r="D526" s="102"/>
      <c r="E526" s="91"/>
    </row>
    <row r="527" spans="2:5" s="20" customFormat="1" x14ac:dyDescent="0.2">
      <c r="B527" s="36"/>
      <c r="D527" s="102"/>
      <c r="E527" s="91"/>
    </row>
    <row r="528" spans="2:5" s="20" customFormat="1" x14ac:dyDescent="0.2">
      <c r="B528" s="36"/>
      <c r="D528" s="102"/>
      <c r="E528" s="91"/>
    </row>
    <row r="529" spans="2:5" s="20" customFormat="1" x14ac:dyDescent="0.2">
      <c r="B529" s="36"/>
      <c r="D529" s="102"/>
      <c r="E529" s="91"/>
    </row>
    <row r="530" spans="2:5" s="20" customFormat="1" x14ac:dyDescent="0.2">
      <c r="B530" s="36"/>
      <c r="D530" s="102"/>
      <c r="E530" s="91"/>
    </row>
    <row r="531" spans="2:5" s="20" customFormat="1" x14ac:dyDescent="0.2">
      <c r="B531" s="36"/>
      <c r="D531" s="102"/>
      <c r="E531" s="91"/>
    </row>
    <row r="532" spans="2:5" s="20" customFormat="1" x14ac:dyDescent="0.2">
      <c r="B532" s="36"/>
      <c r="D532" s="102"/>
      <c r="E532" s="91"/>
    </row>
    <row r="533" spans="2:5" s="20" customFormat="1" x14ac:dyDescent="0.2">
      <c r="B533" s="36"/>
      <c r="D533" s="102"/>
      <c r="E533" s="91"/>
    </row>
    <row r="534" spans="2:5" s="20" customFormat="1" x14ac:dyDescent="0.2">
      <c r="B534" s="36"/>
      <c r="D534" s="102"/>
      <c r="E534" s="91"/>
    </row>
    <row r="535" spans="2:5" s="20" customFormat="1" x14ac:dyDescent="0.2">
      <c r="B535" s="36"/>
      <c r="D535" s="102"/>
      <c r="E535" s="91"/>
    </row>
    <row r="536" spans="2:5" s="20" customFormat="1" x14ac:dyDescent="0.2">
      <c r="B536" s="36"/>
      <c r="D536" s="102"/>
      <c r="E536" s="91"/>
    </row>
    <row r="537" spans="2:5" s="20" customFormat="1" x14ac:dyDescent="0.2">
      <c r="B537" s="36"/>
      <c r="D537" s="102"/>
      <c r="E537" s="91"/>
    </row>
    <row r="538" spans="2:5" s="20" customFormat="1" ht="15" x14ac:dyDescent="0.25">
      <c r="B538" s="38"/>
      <c r="D538" s="102"/>
      <c r="E538" s="91"/>
    </row>
    <row r="539" spans="2:5" s="20" customFormat="1" x14ac:dyDescent="0.2">
      <c r="B539" s="36"/>
      <c r="D539" s="102"/>
      <c r="E539" s="91"/>
    </row>
    <row r="540" spans="2:5" s="20" customFormat="1" x14ac:dyDescent="0.2">
      <c r="B540" s="36"/>
      <c r="D540" s="102"/>
      <c r="E540" s="91"/>
    </row>
    <row r="541" spans="2:5" s="20" customFormat="1" x14ac:dyDescent="0.2">
      <c r="B541" s="36"/>
      <c r="D541" s="102"/>
      <c r="E541" s="91"/>
    </row>
    <row r="542" spans="2:5" s="20" customFormat="1" x14ac:dyDescent="0.2">
      <c r="B542" s="36"/>
      <c r="D542" s="102"/>
      <c r="E542" s="91"/>
    </row>
    <row r="543" spans="2:5" s="20" customFormat="1" x14ac:dyDescent="0.2">
      <c r="B543" s="36"/>
      <c r="D543" s="102"/>
      <c r="E543" s="91"/>
    </row>
    <row r="544" spans="2:5" s="20" customFormat="1" x14ac:dyDescent="0.2">
      <c r="B544" s="36"/>
      <c r="D544" s="102"/>
      <c r="E544" s="91"/>
    </row>
    <row r="545" spans="2:5" s="20" customFormat="1" x14ac:dyDescent="0.2">
      <c r="B545" s="36"/>
      <c r="D545" s="102"/>
      <c r="E545" s="91"/>
    </row>
    <row r="546" spans="2:5" s="20" customFormat="1" ht="15" x14ac:dyDescent="0.25">
      <c r="B546" s="39"/>
      <c r="D546" s="102"/>
      <c r="E546" s="91"/>
    </row>
    <row r="547" spans="2:5" s="20" customFormat="1" x14ac:dyDescent="0.2">
      <c r="B547" s="36"/>
      <c r="D547" s="102"/>
      <c r="E547" s="91"/>
    </row>
    <row r="548" spans="2:5" s="20" customFormat="1" ht="15" x14ac:dyDescent="0.25">
      <c r="B548" s="38"/>
      <c r="D548" s="102"/>
      <c r="E548" s="91"/>
    </row>
    <row r="549" spans="2:5" s="20" customFormat="1" x14ac:dyDescent="0.2">
      <c r="B549" s="36"/>
      <c r="D549" s="102"/>
      <c r="E549" s="91"/>
    </row>
    <row r="550" spans="2:5" s="20" customFormat="1" x14ac:dyDescent="0.2">
      <c r="B550" s="36"/>
      <c r="D550" s="102"/>
      <c r="E550" s="91"/>
    </row>
    <row r="551" spans="2:5" s="20" customFormat="1" x14ac:dyDescent="0.2">
      <c r="B551" s="36"/>
      <c r="D551" s="102"/>
      <c r="E551" s="91"/>
    </row>
    <row r="552" spans="2:5" s="20" customFormat="1" ht="15" x14ac:dyDescent="0.25">
      <c r="B552" s="39"/>
      <c r="D552" s="102"/>
      <c r="E552" s="91"/>
    </row>
    <row r="553" spans="2:5" s="20" customFormat="1" x14ac:dyDescent="0.2">
      <c r="B553" s="36"/>
      <c r="D553" s="102"/>
      <c r="E553" s="91"/>
    </row>
    <row r="554" spans="2:5" s="20" customFormat="1" ht="15" x14ac:dyDescent="0.25">
      <c r="B554" s="38"/>
      <c r="D554" s="102"/>
      <c r="E554" s="91"/>
    </row>
    <row r="555" spans="2:5" s="20" customFormat="1" x14ac:dyDescent="0.2">
      <c r="B555" s="36"/>
      <c r="D555" s="102"/>
      <c r="E555" s="91"/>
    </row>
    <row r="556" spans="2:5" s="20" customFormat="1" x14ac:dyDescent="0.2">
      <c r="B556" s="36"/>
      <c r="D556" s="102"/>
      <c r="E556" s="91"/>
    </row>
    <row r="557" spans="2:5" s="20" customFormat="1" x14ac:dyDescent="0.2">
      <c r="B557" s="36"/>
      <c r="D557" s="102"/>
      <c r="E557" s="91"/>
    </row>
    <row r="558" spans="2:5" s="20" customFormat="1" x14ac:dyDescent="0.2">
      <c r="B558" s="36"/>
      <c r="D558" s="102"/>
      <c r="E558" s="91"/>
    </row>
    <row r="559" spans="2:5" s="20" customFormat="1" x14ac:dyDescent="0.2">
      <c r="B559" s="36"/>
      <c r="D559" s="102"/>
      <c r="E559" s="91"/>
    </row>
    <row r="560" spans="2:5" s="20" customFormat="1" ht="15" x14ac:dyDescent="0.25">
      <c r="B560" s="39"/>
      <c r="D560" s="102"/>
      <c r="E560" s="91"/>
    </row>
    <row r="561" spans="2:5" s="20" customFormat="1" x14ac:dyDescent="0.2">
      <c r="B561" s="36"/>
      <c r="D561" s="102"/>
      <c r="E561" s="91"/>
    </row>
    <row r="562" spans="2:5" s="20" customFormat="1" ht="15" x14ac:dyDescent="0.25">
      <c r="B562" s="39"/>
      <c r="D562" s="102"/>
      <c r="E562" s="91"/>
    </row>
    <row r="563" spans="2:5" s="20" customFormat="1" x14ac:dyDescent="0.2">
      <c r="B563" s="36"/>
      <c r="D563" s="102"/>
      <c r="E563" s="91"/>
    </row>
    <row r="564" spans="2:5" s="20" customFormat="1" ht="15" x14ac:dyDescent="0.25">
      <c r="B564" s="39"/>
      <c r="D564" s="102"/>
      <c r="E564" s="91"/>
    </row>
    <row r="565" spans="2:5" s="20" customFormat="1" x14ac:dyDescent="0.2">
      <c r="B565" s="36"/>
      <c r="D565" s="102"/>
      <c r="E565" s="91"/>
    </row>
    <row r="566" spans="2:5" s="20" customFormat="1" ht="15" x14ac:dyDescent="0.25">
      <c r="B566" s="39"/>
      <c r="D566" s="102"/>
      <c r="E566" s="91"/>
    </row>
    <row r="567" spans="2:5" s="20" customFormat="1" x14ac:dyDescent="0.2">
      <c r="B567" s="36"/>
      <c r="D567" s="102"/>
      <c r="E567" s="91"/>
    </row>
    <row r="568" spans="2:5" s="20" customFormat="1" ht="15" x14ac:dyDescent="0.25">
      <c r="B568" s="39"/>
      <c r="D568" s="102"/>
      <c r="E568" s="91"/>
    </row>
    <row r="569" spans="2:5" s="20" customFormat="1" x14ac:dyDescent="0.2">
      <c r="B569" s="36"/>
      <c r="D569" s="102"/>
      <c r="E569" s="91"/>
    </row>
    <row r="570" spans="2:5" s="20" customFormat="1" x14ac:dyDescent="0.2">
      <c r="B570" s="36"/>
      <c r="D570" s="102"/>
      <c r="E570" s="91"/>
    </row>
    <row r="571" spans="2:5" s="20" customFormat="1" x14ac:dyDescent="0.2">
      <c r="B571" s="36"/>
      <c r="D571" s="102"/>
      <c r="E571" s="91"/>
    </row>
    <row r="572" spans="2:5" s="20" customFormat="1" ht="15" x14ac:dyDescent="0.25">
      <c r="B572" s="39"/>
      <c r="D572" s="102"/>
      <c r="E572" s="91"/>
    </row>
    <row r="573" spans="2:5" s="20" customFormat="1" x14ac:dyDescent="0.2">
      <c r="B573" s="36"/>
      <c r="D573" s="102"/>
      <c r="E573" s="91"/>
    </row>
    <row r="574" spans="2:5" s="20" customFormat="1" ht="15" x14ac:dyDescent="0.25">
      <c r="B574" s="38"/>
      <c r="D574" s="102"/>
      <c r="E574" s="91"/>
    </row>
    <row r="575" spans="2:5" s="20" customFormat="1" x14ac:dyDescent="0.2">
      <c r="B575" s="36"/>
      <c r="D575" s="102"/>
      <c r="E575" s="91"/>
    </row>
    <row r="576" spans="2:5" s="20" customFormat="1" x14ac:dyDescent="0.2">
      <c r="B576" s="36"/>
      <c r="D576" s="102"/>
      <c r="E576" s="91"/>
    </row>
    <row r="577" spans="2:5" s="20" customFormat="1" x14ac:dyDescent="0.2">
      <c r="B577" s="36"/>
      <c r="D577" s="102"/>
      <c r="E577" s="91"/>
    </row>
    <row r="578" spans="2:5" s="20" customFormat="1" x14ac:dyDescent="0.2">
      <c r="B578" s="36"/>
      <c r="D578" s="102"/>
      <c r="E578" s="91"/>
    </row>
    <row r="579" spans="2:5" s="20" customFormat="1" x14ac:dyDescent="0.2">
      <c r="B579" s="36"/>
      <c r="D579" s="102"/>
      <c r="E579" s="91"/>
    </row>
    <row r="580" spans="2:5" s="20" customFormat="1" ht="15" x14ac:dyDescent="0.25">
      <c r="B580" s="38"/>
      <c r="D580" s="102"/>
      <c r="E580" s="91"/>
    </row>
    <row r="581" spans="2:5" s="20" customFormat="1" x14ac:dyDescent="0.2">
      <c r="B581" s="36"/>
      <c r="D581" s="102"/>
      <c r="E581" s="91"/>
    </row>
    <row r="582" spans="2:5" s="20" customFormat="1" x14ac:dyDescent="0.2">
      <c r="B582" s="36"/>
      <c r="D582" s="102"/>
      <c r="E582" s="91"/>
    </row>
    <row r="583" spans="2:5" s="20" customFormat="1" x14ac:dyDescent="0.2">
      <c r="B583" s="36"/>
      <c r="D583" s="102"/>
      <c r="E583" s="91"/>
    </row>
    <row r="584" spans="2:5" s="20" customFormat="1" ht="15" x14ac:dyDescent="0.25">
      <c r="B584" s="39"/>
      <c r="D584" s="102"/>
      <c r="E584" s="91"/>
    </row>
    <row r="585" spans="2:5" s="20" customFormat="1" x14ac:dyDescent="0.2">
      <c r="B585" s="36"/>
      <c r="D585" s="102"/>
      <c r="E585" s="91"/>
    </row>
    <row r="586" spans="2:5" s="20" customFormat="1" ht="15" x14ac:dyDescent="0.25">
      <c r="B586" s="38"/>
      <c r="D586" s="102"/>
      <c r="E586" s="91"/>
    </row>
    <row r="587" spans="2:5" s="20" customFormat="1" x14ac:dyDescent="0.2">
      <c r="B587" s="36"/>
      <c r="D587" s="102"/>
      <c r="E587" s="91"/>
    </row>
    <row r="588" spans="2:5" s="20" customFormat="1" x14ac:dyDescent="0.2">
      <c r="B588" s="36"/>
      <c r="D588" s="102"/>
      <c r="E588" s="91"/>
    </row>
    <row r="589" spans="2:5" s="20" customFormat="1" x14ac:dyDescent="0.2">
      <c r="B589" s="36"/>
      <c r="D589" s="102"/>
      <c r="E589" s="91"/>
    </row>
    <row r="590" spans="2:5" s="20" customFormat="1" x14ac:dyDescent="0.2">
      <c r="B590" s="36"/>
      <c r="D590" s="102"/>
      <c r="E590" s="91"/>
    </row>
    <row r="591" spans="2:5" s="20" customFormat="1" x14ac:dyDescent="0.2">
      <c r="B591" s="36"/>
      <c r="D591" s="102"/>
      <c r="E591" s="91"/>
    </row>
    <row r="592" spans="2:5" s="20" customFormat="1" ht="15" x14ac:dyDescent="0.25">
      <c r="B592" s="38"/>
      <c r="D592" s="102"/>
      <c r="E592" s="91"/>
    </row>
    <row r="593" spans="2:5" s="20" customFormat="1" x14ac:dyDescent="0.2">
      <c r="B593" s="36"/>
      <c r="D593" s="102"/>
      <c r="E593" s="91"/>
    </row>
    <row r="594" spans="2:5" s="20" customFormat="1" x14ac:dyDescent="0.2">
      <c r="B594" s="36"/>
      <c r="D594" s="102"/>
      <c r="E594" s="91"/>
    </row>
    <row r="595" spans="2:5" s="20" customFormat="1" x14ac:dyDescent="0.2">
      <c r="B595" s="36"/>
      <c r="D595" s="102"/>
      <c r="E595" s="91"/>
    </row>
    <row r="596" spans="2:5" s="20" customFormat="1" ht="15" x14ac:dyDescent="0.25">
      <c r="B596" s="39"/>
      <c r="D596" s="102"/>
      <c r="E596" s="91"/>
    </row>
    <row r="597" spans="2:5" s="20" customFormat="1" x14ac:dyDescent="0.2">
      <c r="B597" s="36"/>
      <c r="D597" s="102"/>
      <c r="E597" s="91"/>
    </row>
    <row r="598" spans="2:5" s="20" customFormat="1" ht="15" x14ac:dyDescent="0.25">
      <c r="B598" s="39"/>
      <c r="D598" s="102"/>
      <c r="E598" s="91"/>
    </row>
    <row r="599" spans="2:5" s="20" customFormat="1" x14ac:dyDescent="0.2">
      <c r="B599" s="36"/>
      <c r="D599" s="102"/>
      <c r="E599" s="91"/>
    </row>
    <row r="600" spans="2:5" s="20" customFormat="1" ht="15" x14ac:dyDescent="0.25">
      <c r="B600" s="39"/>
      <c r="D600" s="102"/>
      <c r="E600" s="91"/>
    </row>
    <row r="601" spans="2:5" s="20" customFormat="1" x14ac:dyDescent="0.2">
      <c r="B601" s="36"/>
      <c r="D601" s="102"/>
      <c r="E601" s="91"/>
    </row>
    <row r="602" spans="2:5" s="20" customFormat="1" ht="15" x14ac:dyDescent="0.25">
      <c r="B602" s="39"/>
      <c r="D602" s="102"/>
      <c r="E602" s="91"/>
    </row>
    <row r="603" spans="2:5" s="20" customFormat="1" x14ac:dyDescent="0.2">
      <c r="B603" s="36"/>
      <c r="D603" s="102"/>
      <c r="E603" s="91"/>
    </row>
    <row r="604" spans="2:5" s="20" customFormat="1" ht="15" x14ac:dyDescent="0.25">
      <c r="B604" s="39"/>
      <c r="D604" s="102"/>
      <c r="E604" s="91"/>
    </row>
    <row r="605" spans="2:5" s="20" customFormat="1" x14ac:dyDescent="0.2">
      <c r="B605" s="36"/>
      <c r="D605" s="102"/>
      <c r="E605" s="91"/>
    </row>
    <row r="606" spans="2:5" s="20" customFormat="1" x14ac:dyDescent="0.2">
      <c r="B606" s="36"/>
      <c r="D606" s="102"/>
      <c r="E606" s="91"/>
    </row>
    <row r="607" spans="2:5" s="20" customFormat="1" x14ac:dyDescent="0.2">
      <c r="B607" s="36"/>
      <c r="D607" s="102"/>
      <c r="E607" s="91"/>
    </row>
    <row r="608" spans="2:5" s="20" customFormat="1" ht="15" x14ac:dyDescent="0.25">
      <c r="B608" s="39"/>
      <c r="D608" s="102"/>
      <c r="E608" s="91"/>
    </row>
    <row r="609" spans="2:5" s="20" customFormat="1" x14ac:dyDescent="0.2">
      <c r="B609" s="36"/>
      <c r="D609" s="102"/>
      <c r="E609" s="91"/>
    </row>
    <row r="610" spans="2:5" s="20" customFormat="1" ht="15" x14ac:dyDescent="0.25">
      <c r="B610" s="38"/>
      <c r="D610" s="102"/>
      <c r="E610" s="91"/>
    </row>
    <row r="611" spans="2:5" s="20" customFormat="1" x14ac:dyDescent="0.2">
      <c r="B611" s="36"/>
      <c r="D611" s="102"/>
      <c r="E611" s="91"/>
    </row>
    <row r="612" spans="2:5" s="20" customFormat="1" x14ac:dyDescent="0.2">
      <c r="B612" s="36"/>
      <c r="D612" s="102"/>
      <c r="E612" s="91"/>
    </row>
    <row r="613" spans="2:5" s="20" customFormat="1" x14ac:dyDescent="0.2">
      <c r="B613" s="36"/>
      <c r="D613" s="102"/>
      <c r="E613" s="91"/>
    </row>
    <row r="614" spans="2:5" s="20" customFormat="1" x14ac:dyDescent="0.2">
      <c r="B614" s="36"/>
      <c r="D614" s="102"/>
      <c r="E614" s="91"/>
    </row>
    <row r="615" spans="2:5" s="20" customFormat="1" x14ac:dyDescent="0.2">
      <c r="B615" s="36"/>
      <c r="D615" s="102"/>
      <c r="E615" s="91"/>
    </row>
    <row r="616" spans="2:5" s="20" customFormat="1" ht="15" x14ac:dyDescent="0.25">
      <c r="B616" s="39"/>
      <c r="D616" s="102"/>
      <c r="E616" s="91"/>
    </row>
    <row r="617" spans="2:5" s="20" customFormat="1" x14ac:dyDescent="0.2">
      <c r="B617" s="36"/>
      <c r="D617" s="102"/>
      <c r="E617" s="91"/>
    </row>
    <row r="618" spans="2:5" s="20" customFormat="1" ht="15" x14ac:dyDescent="0.25">
      <c r="B618" s="38"/>
      <c r="D618" s="102"/>
      <c r="E618" s="91"/>
    </row>
    <row r="619" spans="2:5" s="20" customFormat="1" x14ac:dyDescent="0.2">
      <c r="B619" s="36"/>
      <c r="D619" s="102"/>
      <c r="E619" s="91"/>
    </row>
    <row r="620" spans="2:5" s="20" customFormat="1" x14ac:dyDescent="0.2">
      <c r="B620" s="36"/>
      <c r="D620" s="102"/>
      <c r="E620" s="91"/>
    </row>
    <row r="621" spans="2:5" s="20" customFormat="1" x14ac:dyDescent="0.2">
      <c r="B621" s="36"/>
      <c r="D621" s="102"/>
      <c r="E621" s="91"/>
    </row>
    <row r="622" spans="2:5" s="20" customFormat="1" x14ac:dyDescent="0.2">
      <c r="B622" s="36"/>
      <c r="D622" s="102"/>
      <c r="E622" s="91"/>
    </row>
    <row r="623" spans="2:5" s="20" customFormat="1" x14ac:dyDescent="0.2">
      <c r="B623" s="36"/>
      <c r="D623" s="102"/>
      <c r="E623" s="91"/>
    </row>
    <row r="624" spans="2:5" s="20" customFormat="1" ht="15" x14ac:dyDescent="0.25">
      <c r="B624" s="39"/>
      <c r="D624" s="102"/>
      <c r="E624" s="91"/>
    </row>
    <row r="625" spans="2:5" s="20" customFormat="1" x14ac:dyDescent="0.2">
      <c r="B625" s="36"/>
      <c r="D625" s="102"/>
      <c r="E625" s="91"/>
    </row>
    <row r="626" spans="2:5" s="20" customFormat="1" ht="15" x14ac:dyDescent="0.25">
      <c r="B626" s="38"/>
      <c r="D626" s="102"/>
      <c r="E626" s="91"/>
    </row>
    <row r="627" spans="2:5" s="20" customFormat="1" x14ac:dyDescent="0.2">
      <c r="B627" s="36"/>
      <c r="D627" s="102"/>
      <c r="E627" s="91"/>
    </row>
    <row r="628" spans="2:5" s="20" customFormat="1" x14ac:dyDescent="0.2">
      <c r="B628" s="36"/>
      <c r="D628" s="102"/>
      <c r="E628" s="91"/>
    </row>
    <row r="629" spans="2:5" s="20" customFormat="1" x14ac:dyDescent="0.2">
      <c r="B629" s="36"/>
      <c r="D629" s="102"/>
      <c r="E629" s="91"/>
    </row>
    <row r="630" spans="2:5" s="20" customFormat="1" x14ac:dyDescent="0.2">
      <c r="B630" s="36"/>
      <c r="D630" s="102"/>
      <c r="E630" s="91"/>
    </row>
    <row r="631" spans="2:5" s="20" customFormat="1" x14ac:dyDescent="0.2">
      <c r="B631" s="36"/>
      <c r="D631" s="102"/>
      <c r="E631" s="91"/>
    </row>
    <row r="632" spans="2:5" s="20" customFormat="1" x14ac:dyDescent="0.2">
      <c r="B632" s="36"/>
      <c r="D632" s="102"/>
      <c r="E632" s="91"/>
    </row>
    <row r="633" spans="2:5" s="20" customFormat="1" x14ac:dyDescent="0.2">
      <c r="B633" s="36"/>
      <c r="D633" s="102"/>
      <c r="E633" s="91"/>
    </row>
    <row r="634" spans="2:5" s="20" customFormat="1" ht="15" x14ac:dyDescent="0.25">
      <c r="B634" s="39"/>
      <c r="D634" s="102"/>
      <c r="E634" s="91"/>
    </row>
    <row r="635" spans="2:5" s="20" customFormat="1" x14ac:dyDescent="0.2">
      <c r="B635" s="36"/>
      <c r="D635" s="102"/>
      <c r="E635" s="91"/>
    </row>
    <row r="636" spans="2:5" s="20" customFormat="1" ht="15" x14ac:dyDescent="0.25">
      <c r="B636" s="38"/>
      <c r="D636" s="102"/>
      <c r="E636" s="91"/>
    </row>
    <row r="637" spans="2:5" s="20" customFormat="1" x14ac:dyDescent="0.2">
      <c r="B637" s="36"/>
      <c r="D637" s="102"/>
      <c r="E637" s="91"/>
    </row>
    <row r="638" spans="2:5" s="20" customFormat="1" ht="28.5" customHeight="1" x14ac:dyDescent="0.2">
      <c r="B638" s="36"/>
      <c r="D638" s="102"/>
      <c r="E638" s="91"/>
    </row>
    <row r="639" spans="2:5" s="20" customFormat="1" x14ac:dyDescent="0.2">
      <c r="B639" s="36"/>
      <c r="D639" s="102"/>
      <c r="E639" s="91"/>
    </row>
    <row r="640" spans="2:5" s="20" customFormat="1" ht="15" x14ac:dyDescent="0.25">
      <c r="B640" s="39"/>
      <c r="D640" s="102"/>
      <c r="E640" s="91"/>
    </row>
    <row r="641" spans="2:5" s="20" customFormat="1" ht="9.75" customHeight="1" x14ac:dyDescent="0.2">
      <c r="B641" s="36"/>
      <c r="D641" s="102"/>
      <c r="E641" s="91"/>
    </row>
    <row r="642" spans="2:5" s="20" customFormat="1" ht="15" x14ac:dyDescent="0.25">
      <c r="B642" s="38"/>
      <c r="D642" s="102"/>
      <c r="E642" s="91"/>
    </row>
    <row r="643" spans="2:5" s="20" customFormat="1" x14ac:dyDescent="0.2">
      <c r="B643" s="36"/>
      <c r="D643" s="102"/>
      <c r="E643" s="91"/>
    </row>
    <row r="644" spans="2:5" s="20" customFormat="1" ht="21.75" customHeight="1" x14ac:dyDescent="0.2">
      <c r="B644" s="36"/>
      <c r="D644" s="102"/>
      <c r="E644" s="91"/>
    </row>
    <row r="645" spans="2:5" s="20" customFormat="1" x14ac:dyDescent="0.2">
      <c r="B645" s="36"/>
      <c r="D645" s="102"/>
      <c r="E645" s="91"/>
    </row>
    <row r="646" spans="2:5" s="20" customFormat="1" x14ac:dyDescent="0.2">
      <c r="B646" s="36"/>
      <c r="D646" s="102"/>
      <c r="E646" s="91"/>
    </row>
    <row r="647" spans="2:5" s="20" customFormat="1" x14ac:dyDescent="0.2">
      <c r="B647" s="36"/>
      <c r="D647" s="102"/>
      <c r="E647" s="91"/>
    </row>
    <row r="648" spans="2:5" s="20" customFormat="1" x14ac:dyDescent="0.2">
      <c r="B648" s="36"/>
      <c r="D648" s="102"/>
      <c r="E648" s="91"/>
    </row>
    <row r="649" spans="2:5" s="20" customFormat="1" x14ac:dyDescent="0.2">
      <c r="B649" s="36"/>
      <c r="D649" s="102"/>
      <c r="E649" s="91"/>
    </row>
    <row r="650" spans="2:5" s="20" customFormat="1" ht="15" x14ac:dyDescent="0.25">
      <c r="B650" s="39"/>
      <c r="D650" s="102"/>
      <c r="E650" s="91"/>
    </row>
    <row r="651" spans="2:5" s="20" customFormat="1" x14ac:dyDescent="0.2">
      <c r="B651" s="36"/>
      <c r="D651" s="102"/>
      <c r="E651" s="91"/>
    </row>
    <row r="652" spans="2:5" s="20" customFormat="1" ht="15" x14ac:dyDescent="0.25">
      <c r="B652" s="38"/>
      <c r="D652" s="102"/>
      <c r="E652" s="91"/>
    </row>
    <row r="653" spans="2:5" s="20" customFormat="1" x14ac:dyDescent="0.2">
      <c r="B653" s="36"/>
      <c r="D653" s="102"/>
      <c r="E653" s="91"/>
    </row>
    <row r="654" spans="2:5" s="20" customFormat="1" x14ac:dyDescent="0.2">
      <c r="B654" s="36"/>
      <c r="D654" s="102"/>
      <c r="E654" s="91"/>
    </row>
    <row r="655" spans="2:5" s="20" customFormat="1" x14ac:dyDescent="0.2">
      <c r="B655" s="36"/>
      <c r="D655" s="102"/>
      <c r="E655" s="91"/>
    </row>
    <row r="656" spans="2:5" s="20" customFormat="1" x14ac:dyDescent="0.2">
      <c r="B656" s="36"/>
      <c r="D656" s="102"/>
      <c r="E656" s="91"/>
    </row>
    <row r="657" spans="2:5" s="20" customFormat="1" x14ac:dyDescent="0.2">
      <c r="B657" s="36"/>
      <c r="D657" s="102"/>
      <c r="E657" s="91"/>
    </row>
    <row r="658" spans="2:5" s="20" customFormat="1" x14ac:dyDescent="0.2">
      <c r="B658" s="36"/>
      <c r="D658" s="102"/>
      <c r="E658" s="91"/>
    </row>
    <row r="659" spans="2:5" s="20" customFormat="1" x14ac:dyDescent="0.2">
      <c r="B659" s="36"/>
      <c r="D659" s="102"/>
      <c r="E659" s="91"/>
    </row>
    <row r="660" spans="2:5" s="20" customFormat="1" x14ac:dyDescent="0.2">
      <c r="B660" s="36"/>
      <c r="D660" s="102"/>
      <c r="E660" s="91"/>
    </row>
    <row r="661" spans="2:5" s="20" customFormat="1" x14ac:dyDescent="0.2">
      <c r="B661" s="36"/>
      <c r="D661" s="102"/>
      <c r="E661" s="91"/>
    </row>
    <row r="662" spans="2:5" s="20" customFormat="1" ht="15" x14ac:dyDescent="0.25">
      <c r="B662" s="39"/>
      <c r="D662" s="102"/>
      <c r="E662" s="91"/>
    </row>
    <row r="663" spans="2:5" s="20" customFormat="1" x14ac:dyDescent="0.2">
      <c r="B663" s="36"/>
      <c r="D663" s="102"/>
      <c r="E663" s="91"/>
    </row>
    <row r="664" spans="2:5" s="20" customFormat="1" ht="15" x14ac:dyDescent="0.25">
      <c r="B664" s="39"/>
      <c r="D664" s="102"/>
      <c r="E664" s="91"/>
    </row>
    <row r="665" spans="2:5" s="20" customFormat="1" x14ac:dyDescent="0.2">
      <c r="B665" s="36"/>
      <c r="D665" s="102"/>
      <c r="E665" s="91"/>
    </row>
    <row r="666" spans="2:5" s="20" customFormat="1" ht="15" x14ac:dyDescent="0.25">
      <c r="B666" s="39"/>
      <c r="D666" s="102"/>
      <c r="E666" s="91"/>
    </row>
    <row r="667" spans="2:5" s="20" customFormat="1" x14ac:dyDescent="0.2">
      <c r="B667" s="36"/>
      <c r="D667" s="102"/>
      <c r="E667" s="91"/>
    </row>
    <row r="668" spans="2:5" s="20" customFormat="1" ht="15" x14ac:dyDescent="0.25">
      <c r="B668" s="39"/>
      <c r="D668" s="102"/>
      <c r="E668" s="91"/>
    </row>
    <row r="669" spans="2:5" s="20" customFormat="1" x14ac:dyDescent="0.2">
      <c r="B669" s="36"/>
      <c r="D669" s="102"/>
      <c r="E669" s="91"/>
    </row>
    <row r="670" spans="2:5" s="20" customFormat="1" ht="15" x14ac:dyDescent="0.25">
      <c r="B670" s="39"/>
      <c r="D670" s="102"/>
      <c r="E670" s="91"/>
    </row>
    <row r="671" spans="2:5" s="20" customFormat="1" x14ac:dyDescent="0.2">
      <c r="B671" s="36"/>
      <c r="D671" s="102"/>
      <c r="E671" s="91"/>
    </row>
    <row r="672" spans="2:5" s="20" customFormat="1" x14ac:dyDescent="0.2">
      <c r="B672" s="36"/>
      <c r="D672" s="102"/>
      <c r="E672" s="91"/>
    </row>
    <row r="673" spans="2:5" s="20" customFormat="1" x14ac:dyDescent="0.2">
      <c r="B673" s="36"/>
      <c r="D673" s="102"/>
      <c r="E673" s="91"/>
    </row>
    <row r="674" spans="2:5" s="20" customFormat="1" ht="15" x14ac:dyDescent="0.25">
      <c r="B674" s="39"/>
      <c r="D674" s="102"/>
      <c r="E674" s="91"/>
    </row>
    <row r="675" spans="2:5" s="20" customFormat="1" x14ac:dyDescent="0.2">
      <c r="B675" s="36"/>
      <c r="D675" s="102"/>
      <c r="E675" s="91"/>
    </row>
    <row r="676" spans="2:5" s="20" customFormat="1" ht="15" x14ac:dyDescent="0.25">
      <c r="B676" s="38"/>
      <c r="D676" s="102"/>
      <c r="E676" s="91"/>
    </row>
    <row r="677" spans="2:5" s="20" customFormat="1" x14ac:dyDescent="0.2">
      <c r="B677" s="36"/>
      <c r="D677" s="102"/>
      <c r="E677" s="91"/>
    </row>
    <row r="678" spans="2:5" s="20" customFormat="1" x14ac:dyDescent="0.2">
      <c r="B678" s="36"/>
      <c r="D678" s="102"/>
      <c r="E678" s="91"/>
    </row>
    <row r="679" spans="2:5" s="20" customFormat="1" x14ac:dyDescent="0.2">
      <c r="B679" s="36"/>
      <c r="D679" s="102"/>
      <c r="E679" s="91"/>
    </row>
    <row r="680" spans="2:5" s="20" customFormat="1" ht="15" x14ac:dyDescent="0.25">
      <c r="B680" s="39"/>
      <c r="D680" s="102"/>
      <c r="E680" s="91"/>
    </row>
    <row r="681" spans="2:5" s="20" customFormat="1" x14ac:dyDescent="0.2">
      <c r="B681" s="36"/>
      <c r="D681" s="102"/>
      <c r="E681" s="91"/>
    </row>
    <row r="682" spans="2:5" s="20" customFormat="1" ht="15" x14ac:dyDescent="0.25">
      <c r="B682" s="38"/>
      <c r="D682" s="102"/>
      <c r="E682" s="91"/>
    </row>
    <row r="683" spans="2:5" s="20" customFormat="1" x14ac:dyDescent="0.2">
      <c r="B683" s="36"/>
      <c r="D683" s="102"/>
      <c r="E683" s="91"/>
    </row>
    <row r="684" spans="2:5" s="20" customFormat="1" x14ac:dyDescent="0.2">
      <c r="B684" s="36"/>
      <c r="D684" s="102"/>
      <c r="E684" s="91"/>
    </row>
    <row r="685" spans="2:5" s="20" customFormat="1" x14ac:dyDescent="0.2">
      <c r="B685" s="36"/>
      <c r="D685" s="102"/>
      <c r="E685" s="91"/>
    </row>
    <row r="686" spans="2:5" s="20" customFormat="1" ht="15" x14ac:dyDescent="0.25">
      <c r="B686" s="39"/>
      <c r="D686" s="102"/>
      <c r="E686" s="91"/>
    </row>
    <row r="687" spans="2:5" s="20" customFormat="1" x14ac:dyDescent="0.2">
      <c r="B687" s="36"/>
      <c r="D687" s="102"/>
      <c r="E687" s="91"/>
    </row>
    <row r="688" spans="2:5" s="20" customFormat="1" ht="15" x14ac:dyDescent="0.25">
      <c r="B688" s="38"/>
      <c r="D688" s="102"/>
      <c r="E688" s="91"/>
    </row>
    <row r="689" spans="2:5" s="20" customFormat="1" x14ac:dyDescent="0.2">
      <c r="B689" s="36"/>
      <c r="D689" s="102"/>
      <c r="E689" s="91"/>
    </row>
    <row r="690" spans="2:5" s="20" customFormat="1" x14ac:dyDescent="0.2">
      <c r="B690" s="36"/>
      <c r="D690" s="102"/>
      <c r="E690" s="91"/>
    </row>
    <row r="691" spans="2:5" s="20" customFormat="1" x14ac:dyDescent="0.2">
      <c r="B691" s="36"/>
      <c r="D691" s="102"/>
      <c r="E691" s="91"/>
    </row>
    <row r="692" spans="2:5" s="20" customFormat="1" ht="15" x14ac:dyDescent="0.25">
      <c r="B692" s="38"/>
      <c r="D692" s="102"/>
      <c r="E692" s="91"/>
    </row>
    <row r="693" spans="2:5" s="20" customFormat="1" x14ac:dyDescent="0.2">
      <c r="B693" s="36"/>
      <c r="D693" s="102"/>
      <c r="E693" s="91"/>
    </row>
    <row r="694" spans="2:5" s="20" customFormat="1" x14ac:dyDescent="0.2">
      <c r="B694" s="36"/>
      <c r="D694" s="102"/>
      <c r="E694" s="91"/>
    </row>
    <row r="695" spans="2:5" s="20" customFormat="1" x14ac:dyDescent="0.2">
      <c r="B695" s="36"/>
      <c r="D695" s="102"/>
      <c r="E695" s="91"/>
    </row>
    <row r="696" spans="2:5" s="20" customFormat="1" ht="15" x14ac:dyDescent="0.25">
      <c r="B696" s="39"/>
      <c r="D696" s="102"/>
      <c r="E696" s="91"/>
    </row>
    <row r="697" spans="2:5" s="20" customFormat="1" x14ac:dyDescent="0.2">
      <c r="B697" s="36"/>
      <c r="D697" s="102"/>
      <c r="E697" s="91"/>
    </row>
    <row r="698" spans="2:5" s="20" customFormat="1" ht="15" x14ac:dyDescent="0.25">
      <c r="B698" s="38"/>
      <c r="D698" s="102"/>
      <c r="E698" s="91"/>
    </row>
    <row r="699" spans="2:5" s="20" customFormat="1" x14ac:dyDescent="0.2">
      <c r="B699" s="36"/>
      <c r="D699" s="102"/>
      <c r="E699" s="91"/>
    </row>
    <row r="700" spans="2:5" s="20" customFormat="1" x14ac:dyDescent="0.2">
      <c r="B700" s="36"/>
      <c r="D700" s="102"/>
      <c r="E700" s="91"/>
    </row>
    <row r="701" spans="2:5" s="20" customFormat="1" x14ac:dyDescent="0.2">
      <c r="B701" s="36"/>
      <c r="D701" s="102"/>
      <c r="E701" s="91"/>
    </row>
    <row r="702" spans="2:5" s="20" customFormat="1" x14ac:dyDescent="0.2">
      <c r="B702" s="36"/>
      <c r="D702" s="102"/>
      <c r="E702" s="91"/>
    </row>
    <row r="703" spans="2:5" s="20" customFormat="1" x14ac:dyDescent="0.2">
      <c r="B703" s="36"/>
      <c r="D703" s="102"/>
      <c r="E703" s="91"/>
    </row>
    <row r="704" spans="2:5" s="20" customFormat="1" ht="15" x14ac:dyDescent="0.25">
      <c r="B704" s="39"/>
      <c r="D704" s="102"/>
      <c r="E704" s="91"/>
    </row>
    <row r="705" spans="2:5" s="20" customFormat="1" x14ac:dyDescent="0.2">
      <c r="B705" s="36"/>
      <c r="D705" s="102"/>
      <c r="E705" s="91"/>
    </row>
    <row r="706" spans="2:5" s="20" customFormat="1" ht="15" x14ac:dyDescent="0.25">
      <c r="B706" s="39"/>
      <c r="D706" s="102"/>
      <c r="E706" s="91"/>
    </row>
    <row r="707" spans="2:5" s="20" customFormat="1" x14ac:dyDescent="0.2">
      <c r="B707" s="36"/>
      <c r="D707" s="102"/>
      <c r="E707" s="91"/>
    </row>
    <row r="708" spans="2:5" s="20" customFormat="1" ht="15" x14ac:dyDescent="0.25">
      <c r="B708" s="39"/>
      <c r="D708" s="102"/>
      <c r="E708" s="91"/>
    </row>
    <row r="709" spans="2:5" s="20" customFormat="1" x14ac:dyDescent="0.2">
      <c r="B709" s="36"/>
      <c r="D709" s="102"/>
      <c r="E709" s="91"/>
    </row>
    <row r="710" spans="2:5" s="20" customFormat="1" ht="15" x14ac:dyDescent="0.25">
      <c r="B710" s="39"/>
      <c r="D710" s="102"/>
      <c r="E710" s="91"/>
    </row>
    <row r="711" spans="2:5" s="20" customFormat="1" x14ac:dyDescent="0.2">
      <c r="B711" s="36"/>
      <c r="D711" s="102"/>
      <c r="E711" s="91"/>
    </row>
    <row r="712" spans="2:5" s="20" customFormat="1" ht="15" x14ac:dyDescent="0.25">
      <c r="B712" s="39"/>
      <c r="D712" s="102"/>
      <c r="E712" s="91"/>
    </row>
    <row r="713" spans="2:5" s="20" customFormat="1" x14ac:dyDescent="0.2">
      <c r="B713" s="36"/>
      <c r="D713" s="102"/>
      <c r="E713" s="91"/>
    </row>
    <row r="714" spans="2:5" s="20" customFormat="1" x14ac:dyDescent="0.2">
      <c r="B714" s="36"/>
      <c r="D714" s="102"/>
      <c r="E714" s="91"/>
    </row>
    <row r="715" spans="2:5" s="20" customFormat="1" x14ac:dyDescent="0.2">
      <c r="B715" s="36"/>
      <c r="D715" s="102"/>
      <c r="E715" s="91"/>
    </row>
    <row r="716" spans="2:5" s="20" customFormat="1" ht="15" x14ac:dyDescent="0.25">
      <c r="B716" s="39"/>
      <c r="D716" s="102"/>
      <c r="E716" s="91"/>
    </row>
    <row r="717" spans="2:5" s="20" customFormat="1" x14ac:dyDescent="0.2">
      <c r="B717" s="36"/>
      <c r="D717" s="102"/>
      <c r="E717" s="91"/>
    </row>
    <row r="718" spans="2:5" s="20" customFormat="1" x14ac:dyDescent="0.2">
      <c r="B718" s="36"/>
      <c r="D718" s="102"/>
      <c r="E718" s="91"/>
    </row>
    <row r="719" spans="2:5" s="20" customFormat="1" x14ac:dyDescent="0.2">
      <c r="B719" s="36"/>
      <c r="D719" s="102"/>
      <c r="E719" s="91"/>
    </row>
    <row r="720" spans="2:5" s="20" customFormat="1" ht="15" x14ac:dyDescent="0.25">
      <c r="B720" s="39"/>
      <c r="D720" s="102"/>
      <c r="E720" s="91"/>
    </row>
    <row r="721" spans="2:5" s="20" customFormat="1" x14ac:dyDescent="0.2">
      <c r="B721" s="36"/>
      <c r="D721" s="102"/>
      <c r="E721" s="91"/>
    </row>
    <row r="722" spans="2:5" s="20" customFormat="1" ht="15" x14ac:dyDescent="0.25">
      <c r="B722" s="38"/>
      <c r="D722" s="102"/>
      <c r="E722" s="91"/>
    </row>
    <row r="723" spans="2:5" s="20" customFormat="1" x14ac:dyDescent="0.2">
      <c r="B723" s="36"/>
      <c r="D723" s="102"/>
      <c r="E723" s="91"/>
    </row>
    <row r="724" spans="2:5" s="20" customFormat="1" x14ac:dyDescent="0.2">
      <c r="B724" s="36"/>
      <c r="D724" s="102"/>
      <c r="E724" s="91"/>
    </row>
    <row r="725" spans="2:5" s="20" customFormat="1" x14ac:dyDescent="0.2">
      <c r="B725" s="36"/>
      <c r="D725" s="102"/>
      <c r="E725" s="91"/>
    </row>
    <row r="726" spans="2:5" s="20" customFormat="1" ht="15" x14ac:dyDescent="0.25">
      <c r="B726" s="39"/>
      <c r="D726" s="102"/>
      <c r="E726" s="91"/>
    </row>
    <row r="727" spans="2:5" s="20" customFormat="1" x14ac:dyDescent="0.2">
      <c r="B727" s="36"/>
      <c r="D727" s="102"/>
      <c r="E727" s="91"/>
    </row>
    <row r="728" spans="2:5" s="20" customFormat="1" ht="15" x14ac:dyDescent="0.25">
      <c r="B728" s="38"/>
      <c r="D728" s="102"/>
      <c r="E728" s="91"/>
    </row>
    <row r="729" spans="2:5" s="20" customFormat="1" x14ac:dyDescent="0.2">
      <c r="B729" s="36"/>
      <c r="D729" s="102"/>
      <c r="E729" s="91"/>
    </row>
    <row r="730" spans="2:5" s="20" customFormat="1" x14ac:dyDescent="0.2">
      <c r="B730" s="36"/>
      <c r="D730" s="102"/>
      <c r="E730" s="91"/>
    </row>
    <row r="731" spans="2:5" s="20" customFormat="1" x14ac:dyDescent="0.2">
      <c r="B731" s="36"/>
      <c r="D731" s="102"/>
      <c r="E731" s="91"/>
    </row>
    <row r="732" spans="2:5" s="20" customFormat="1" x14ac:dyDescent="0.2">
      <c r="B732" s="36"/>
      <c r="D732" s="102"/>
      <c r="E732" s="91"/>
    </row>
    <row r="733" spans="2:5" s="20" customFormat="1" x14ac:dyDescent="0.2">
      <c r="B733" s="36"/>
      <c r="D733" s="102"/>
      <c r="E733" s="91"/>
    </row>
    <row r="734" spans="2:5" s="20" customFormat="1" ht="15" x14ac:dyDescent="0.25">
      <c r="B734" s="39"/>
      <c r="D734" s="102"/>
      <c r="E734" s="91"/>
    </row>
    <row r="735" spans="2:5" s="20" customFormat="1" ht="15" x14ac:dyDescent="0.25">
      <c r="B735" s="39"/>
      <c r="D735" s="102"/>
      <c r="E735" s="91"/>
    </row>
    <row r="736" spans="2:5" s="20" customFormat="1" x14ac:dyDescent="0.2">
      <c r="B736" s="36"/>
      <c r="D736" s="102"/>
      <c r="E736" s="91"/>
    </row>
    <row r="737" spans="2:5" s="20" customFormat="1" ht="15" x14ac:dyDescent="0.25">
      <c r="B737" s="39"/>
      <c r="D737" s="102"/>
      <c r="E737" s="91"/>
    </row>
    <row r="738" spans="2:5" s="20" customFormat="1" x14ac:dyDescent="0.2">
      <c r="B738" s="36"/>
      <c r="D738" s="102"/>
      <c r="E738" s="91"/>
    </row>
    <row r="739" spans="2:5" s="20" customFormat="1" ht="15" x14ac:dyDescent="0.25">
      <c r="B739" s="39"/>
      <c r="D739" s="102"/>
      <c r="E739" s="91"/>
    </row>
    <row r="740" spans="2:5" s="20" customFormat="1" x14ac:dyDescent="0.2">
      <c r="B740" s="36"/>
      <c r="D740" s="102"/>
      <c r="E740" s="91"/>
    </row>
    <row r="741" spans="2:5" s="20" customFormat="1" ht="15" x14ac:dyDescent="0.25">
      <c r="B741" s="39"/>
      <c r="D741" s="102"/>
      <c r="E741" s="91"/>
    </row>
    <row r="742" spans="2:5" s="20" customFormat="1" ht="9.75" customHeight="1" x14ac:dyDescent="0.2">
      <c r="B742" s="36"/>
      <c r="D742" s="102"/>
      <c r="E742" s="91"/>
    </row>
    <row r="743" spans="2:5" s="20" customFormat="1" x14ac:dyDescent="0.2">
      <c r="B743" s="36"/>
      <c r="D743" s="102"/>
      <c r="E743" s="91"/>
    </row>
    <row r="744" spans="2:5" s="20" customFormat="1" x14ac:dyDescent="0.2">
      <c r="B744" s="36"/>
      <c r="D744" s="102"/>
      <c r="E744" s="91"/>
    </row>
    <row r="745" spans="2:5" s="20" customFormat="1" ht="15" x14ac:dyDescent="0.25">
      <c r="B745" s="39"/>
      <c r="D745" s="102"/>
      <c r="E745" s="91"/>
    </row>
    <row r="746" spans="2:5" s="20" customFormat="1" x14ac:dyDescent="0.2">
      <c r="B746" s="36"/>
      <c r="D746" s="102"/>
      <c r="E746" s="91"/>
    </row>
    <row r="747" spans="2:5" s="20" customFormat="1" ht="15" x14ac:dyDescent="0.25">
      <c r="B747" s="38"/>
      <c r="D747" s="102"/>
      <c r="E747" s="91"/>
    </row>
    <row r="748" spans="2:5" s="20" customFormat="1" x14ac:dyDescent="0.2">
      <c r="B748" s="36"/>
      <c r="D748" s="102"/>
      <c r="E748" s="91"/>
    </row>
    <row r="749" spans="2:5" s="20" customFormat="1" x14ac:dyDescent="0.2">
      <c r="B749" s="36"/>
      <c r="D749" s="102"/>
      <c r="E749" s="91"/>
    </row>
    <row r="750" spans="2:5" s="20" customFormat="1" x14ac:dyDescent="0.2">
      <c r="B750" s="36"/>
      <c r="D750" s="102"/>
      <c r="E750" s="91"/>
    </row>
    <row r="751" spans="2:5" s="20" customFormat="1" ht="15" x14ac:dyDescent="0.25">
      <c r="B751" s="39"/>
      <c r="D751" s="102"/>
      <c r="E751" s="91"/>
    </row>
    <row r="752" spans="2:5" s="20" customFormat="1" ht="9.75" customHeight="1" x14ac:dyDescent="0.2">
      <c r="B752" s="36"/>
      <c r="D752" s="102"/>
      <c r="E752" s="91"/>
    </row>
    <row r="753" spans="2:5" s="20" customFormat="1" ht="73.5" customHeight="1" x14ac:dyDescent="0.25">
      <c r="B753" s="38"/>
      <c r="D753" s="102"/>
      <c r="E753" s="91"/>
    </row>
    <row r="754" spans="2:5" s="20" customFormat="1" x14ac:dyDescent="0.2">
      <c r="B754" s="36"/>
      <c r="D754" s="102"/>
      <c r="E754" s="91"/>
    </row>
    <row r="755" spans="2:5" s="20" customFormat="1" x14ac:dyDescent="0.2">
      <c r="B755" s="36"/>
      <c r="D755" s="102"/>
      <c r="E755" s="91"/>
    </row>
    <row r="756" spans="2:5" s="20" customFormat="1" x14ac:dyDescent="0.2">
      <c r="B756" s="36"/>
      <c r="D756" s="102"/>
      <c r="E756" s="91"/>
    </row>
    <row r="757" spans="2:5" s="20" customFormat="1" ht="15" x14ac:dyDescent="0.25">
      <c r="B757" s="39"/>
      <c r="D757" s="102"/>
      <c r="E757" s="91"/>
    </row>
    <row r="758" spans="2:5" s="20" customFormat="1" x14ac:dyDescent="0.2">
      <c r="B758" s="36"/>
      <c r="D758" s="102"/>
      <c r="E758" s="91"/>
    </row>
    <row r="759" spans="2:5" s="20" customFormat="1" ht="15" x14ac:dyDescent="0.25">
      <c r="B759" s="38"/>
      <c r="D759" s="102"/>
      <c r="E759" s="91"/>
    </row>
    <row r="760" spans="2:5" s="20" customFormat="1" x14ac:dyDescent="0.2">
      <c r="B760" s="36"/>
      <c r="D760" s="102"/>
      <c r="E760" s="91"/>
    </row>
    <row r="761" spans="2:5" s="20" customFormat="1" x14ac:dyDescent="0.2">
      <c r="B761" s="36"/>
      <c r="D761" s="102"/>
      <c r="E761" s="91"/>
    </row>
    <row r="762" spans="2:5" s="20" customFormat="1" x14ac:dyDescent="0.2">
      <c r="B762" s="36"/>
      <c r="D762" s="102"/>
      <c r="E762" s="91"/>
    </row>
    <row r="763" spans="2:5" s="20" customFormat="1" x14ac:dyDescent="0.2">
      <c r="B763" s="36"/>
      <c r="D763" s="102"/>
      <c r="E763" s="91"/>
    </row>
    <row r="764" spans="2:5" s="20" customFormat="1" x14ac:dyDescent="0.2">
      <c r="B764" s="36"/>
      <c r="D764" s="102"/>
      <c r="E764" s="91"/>
    </row>
    <row r="765" spans="2:5" s="20" customFormat="1" ht="15" x14ac:dyDescent="0.25">
      <c r="B765" s="39"/>
      <c r="D765" s="102"/>
      <c r="E765" s="91"/>
    </row>
    <row r="766" spans="2:5" s="20" customFormat="1" x14ac:dyDescent="0.2">
      <c r="B766" s="36"/>
      <c r="D766" s="102"/>
      <c r="E766" s="91"/>
    </row>
    <row r="767" spans="2:5" s="20" customFormat="1" ht="15" x14ac:dyDescent="0.25">
      <c r="B767" s="39"/>
      <c r="D767" s="102"/>
      <c r="E767" s="91"/>
    </row>
    <row r="768" spans="2:5" s="20" customFormat="1" x14ac:dyDescent="0.2">
      <c r="B768" s="36"/>
      <c r="D768" s="102"/>
      <c r="E768" s="91"/>
    </row>
    <row r="769" spans="2:5" s="20" customFormat="1" ht="15" x14ac:dyDescent="0.25">
      <c r="B769" s="39"/>
      <c r="D769" s="102"/>
      <c r="E769" s="91"/>
    </row>
    <row r="770" spans="2:5" s="20" customFormat="1" x14ac:dyDescent="0.2">
      <c r="B770" s="36"/>
      <c r="D770" s="102"/>
      <c r="E770" s="91"/>
    </row>
    <row r="771" spans="2:5" s="20" customFormat="1" ht="15" x14ac:dyDescent="0.25">
      <c r="B771" s="39"/>
      <c r="D771" s="102"/>
      <c r="E771" s="91"/>
    </row>
    <row r="772" spans="2:5" s="20" customFormat="1" x14ac:dyDescent="0.2">
      <c r="B772" s="36"/>
      <c r="D772" s="102"/>
      <c r="E772" s="91"/>
    </row>
    <row r="773" spans="2:5" s="20" customFormat="1" ht="15" x14ac:dyDescent="0.25">
      <c r="B773" s="39"/>
      <c r="D773" s="102"/>
      <c r="E773" s="91"/>
    </row>
    <row r="774" spans="2:5" s="20" customFormat="1" x14ac:dyDescent="0.2">
      <c r="B774" s="36"/>
      <c r="D774" s="102"/>
      <c r="E774" s="91"/>
    </row>
    <row r="775" spans="2:5" s="20" customFormat="1" x14ac:dyDescent="0.2">
      <c r="B775" s="36"/>
      <c r="D775" s="102"/>
      <c r="E775" s="91"/>
    </row>
    <row r="776" spans="2:5" s="20" customFormat="1" x14ac:dyDescent="0.2">
      <c r="B776" s="36"/>
      <c r="D776" s="102"/>
      <c r="E776" s="91"/>
    </row>
    <row r="777" spans="2:5" s="20" customFormat="1" ht="15" x14ac:dyDescent="0.25">
      <c r="B777" s="39"/>
      <c r="D777" s="102"/>
      <c r="E777" s="91"/>
    </row>
    <row r="778" spans="2:5" s="20" customFormat="1" x14ac:dyDescent="0.2">
      <c r="B778" s="36"/>
      <c r="D778" s="102"/>
      <c r="E778" s="91"/>
    </row>
    <row r="779" spans="2:5" s="20" customFormat="1" ht="15" x14ac:dyDescent="0.25">
      <c r="B779" s="38"/>
      <c r="D779" s="102"/>
      <c r="E779" s="91"/>
    </row>
    <row r="780" spans="2:5" s="20" customFormat="1" x14ac:dyDescent="0.2">
      <c r="B780" s="36"/>
      <c r="D780" s="102"/>
      <c r="E780" s="91"/>
    </row>
    <row r="781" spans="2:5" s="20" customFormat="1" x14ac:dyDescent="0.2">
      <c r="B781" s="36"/>
      <c r="D781" s="102"/>
      <c r="E781" s="91"/>
    </row>
    <row r="782" spans="2:5" s="20" customFormat="1" x14ac:dyDescent="0.2">
      <c r="B782" s="36"/>
      <c r="D782" s="102"/>
      <c r="E782" s="91"/>
    </row>
    <row r="783" spans="2:5" s="20" customFormat="1" ht="15" x14ac:dyDescent="0.25">
      <c r="B783" s="38"/>
      <c r="D783" s="102"/>
      <c r="E783" s="91"/>
    </row>
    <row r="784" spans="2:5" s="20" customFormat="1" x14ac:dyDescent="0.2">
      <c r="B784" s="36"/>
      <c r="D784" s="102"/>
      <c r="E784" s="91"/>
    </row>
    <row r="785" spans="2:5" s="20" customFormat="1" x14ac:dyDescent="0.2">
      <c r="B785" s="36"/>
      <c r="D785" s="102"/>
      <c r="E785" s="91"/>
    </row>
    <row r="786" spans="2:5" s="20" customFormat="1" x14ac:dyDescent="0.2">
      <c r="B786" s="36"/>
      <c r="D786" s="102"/>
      <c r="E786" s="91"/>
    </row>
    <row r="787" spans="2:5" s="20" customFormat="1" ht="15" x14ac:dyDescent="0.25">
      <c r="B787" s="38"/>
      <c r="D787" s="102"/>
      <c r="E787" s="91"/>
    </row>
    <row r="788" spans="2:5" s="20" customFormat="1" x14ac:dyDescent="0.2">
      <c r="B788" s="36"/>
      <c r="D788" s="102"/>
      <c r="E788" s="91"/>
    </row>
    <row r="789" spans="2:5" s="20" customFormat="1" x14ac:dyDescent="0.2">
      <c r="B789" s="36"/>
      <c r="D789" s="102"/>
      <c r="E789" s="91"/>
    </row>
    <row r="790" spans="2:5" s="20" customFormat="1" x14ac:dyDescent="0.2">
      <c r="B790" s="36"/>
      <c r="D790" s="102"/>
      <c r="E790" s="91"/>
    </row>
    <row r="791" spans="2:5" s="20" customFormat="1" ht="15" x14ac:dyDescent="0.25">
      <c r="B791" s="38"/>
      <c r="D791" s="102"/>
      <c r="E791" s="91"/>
    </row>
    <row r="792" spans="2:5" s="20" customFormat="1" x14ac:dyDescent="0.2">
      <c r="B792" s="36"/>
      <c r="D792" s="102"/>
      <c r="E792" s="91"/>
    </row>
    <row r="793" spans="2:5" s="20" customFormat="1" x14ac:dyDescent="0.2">
      <c r="B793" s="36"/>
      <c r="D793" s="102"/>
      <c r="E793" s="91"/>
    </row>
    <row r="794" spans="2:5" s="20" customFormat="1" x14ac:dyDescent="0.2">
      <c r="B794" s="36"/>
      <c r="D794" s="102"/>
      <c r="E794" s="91"/>
    </row>
    <row r="795" spans="2:5" s="20" customFormat="1" ht="15" x14ac:dyDescent="0.25">
      <c r="B795" s="38"/>
      <c r="D795" s="102"/>
      <c r="E795" s="91"/>
    </row>
    <row r="796" spans="2:5" s="20" customFormat="1" x14ac:dyDescent="0.2">
      <c r="B796" s="36"/>
      <c r="D796" s="102"/>
      <c r="E796" s="91"/>
    </row>
    <row r="797" spans="2:5" s="20" customFormat="1" x14ac:dyDescent="0.2">
      <c r="B797" s="36"/>
      <c r="D797" s="102"/>
      <c r="E797" s="91"/>
    </row>
    <row r="798" spans="2:5" s="20" customFormat="1" x14ac:dyDescent="0.2">
      <c r="B798" s="36"/>
      <c r="D798" s="102"/>
      <c r="E798" s="91"/>
    </row>
    <row r="799" spans="2:5" s="20" customFormat="1" ht="15" x14ac:dyDescent="0.25">
      <c r="B799" s="39"/>
      <c r="D799" s="102"/>
      <c r="E799" s="91"/>
    </row>
    <row r="800" spans="2:5" s="20" customFormat="1" x14ac:dyDescent="0.2">
      <c r="B800" s="36"/>
      <c r="D800" s="102"/>
      <c r="E800" s="91"/>
    </row>
    <row r="801" spans="2:5" s="20" customFormat="1" ht="15" x14ac:dyDescent="0.25">
      <c r="B801" s="38"/>
      <c r="D801" s="102"/>
      <c r="E801" s="91"/>
    </row>
    <row r="802" spans="2:5" s="20" customFormat="1" x14ac:dyDescent="0.2">
      <c r="B802" s="36"/>
      <c r="D802" s="102"/>
      <c r="E802" s="91"/>
    </row>
    <row r="803" spans="2:5" s="20" customFormat="1" x14ac:dyDescent="0.2">
      <c r="B803" s="36"/>
      <c r="D803" s="102"/>
      <c r="E803" s="91"/>
    </row>
    <row r="804" spans="2:5" s="20" customFormat="1" x14ac:dyDescent="0.2">
      <c r="B804" s="36"/>
      <c r="D804" s="102"/>
      <c r="E804" s="91"/>
    </row>
    <row r="805" spans="2:5" s="20" customFormat="1" x14ac:dyDescent="0.2">
      <c r="B805" s="36"/>
      <c r="D805" s="102"/>
      <c r="E805" s="91"/>
    </row>
    <row r="806" spans="2:5" s="20" customFormat="1" x14ac:dyDescent="0.2">
      <c r="B806" s="36"/>
      <c r="D806" s="102"/>
      <c r="E806" s="91"/>
    </row>
    <row r="807" spans="2:5" s="20" customFormat="1" x14ac:dyDescent="0.2">
      <c r="B807" s="36"/>
      <c r="D807" s="102"/>
      <c r="E807" s="91"/>
    </row>
    <row r="808" spans="2:5" s="20" customFormat="1" x14ac:dyDescent="0.2">
      <c r="B808" s="36"/>
      <c r="D808" s="102"/>
      <c r="E808" s="91"/>
    </row>
    <row r="809" spans="2:5" s="20" customFormat="1" x14ac:dyDescent="0.2">
      <c r="B809" s="36"/>
      <c r="D809" s="102"/>
      <c r="E809" s="91"/>
    </row>
    <row r="810" spans="2:5" s="20" customFormat="1" x14ac:dyDescent="0.2">
      <c r="B810" s="36"/>
      <c r="D810" s="102"/>
      <c r="E810" s="91"/>
    </row>
    <row r="811" spans="2:5" s="20" customFormat="1" x14ac:dyDescent="0.2">
      <c r="B811" s="36"/>
      <c r="D811" s="102"/>
      <c r="E811" s="91"/>
    </row>
    <row r="812" spans="2:5" s="20" customFormat="1" x14ac:dyDescent="0.2">
      <c r="B812" s="36"/>
      <c r="D812" s="102"/>
      <c r="E812" s="91"/>
    </row>
    <row r="813" spans="2:5" s="20" customFormat="1" x14ac:dyDescent="0.2">
      <c r="B813" s="36"/>
      <c r="D813" s="102"/>
      <c r="E813" s="91"/>
    </row>
    <row r="814" spans="2:5" s="20" customFormat="1" x14ac:dyDescent="0.2">
      <c r="B814" s="36"/>
      <c r="D814" s="102"/>
      <c r="E814" s="91"/>
    </row>
    <row r="815" spans="2:5" s="20" customFormat="1" x14ac:dyDescent="0.2">
      <c r="B815" s="36"/>
      <c r="D815" s="102"/>
      <c r="E815" s="91"/>
    </row>
    <row r="816" spans="2:5" s="20" customFormat="1" x14ac:dyDescent="0.2">
      <c r="B816" s="36"/>
      <c r="D816" s="102"/>
      <c r="E816" s="91"/>
    </row>
    <row r="817" spans="2:5" s="20" customFormat="1" ht="15" x14ac:dyDescent="0.25">
      <c r="B817" s="39"/>
      <c r="D817" s="102"/>
      <c r="E817" s="91"/>
    </row>
    <row r="818" spans="2:5" s="20" customFormat="1" x14ac:dyDescent="0.2">
      <c r="B818" s="36"/>
      <c r="D818" s="102"/>
      <c r="E818" s="91"/>
    </row>
    <row r="819" spans="2:5" s="20" customFormat="1" ht="15" x14ac:dyDescent="0.25">
      <c r="B819" s="38"/>
      <c r="D819" s="102"/>
      <c r="E819" s="91"/>
    </row>
    <row r="820" spans="2:5" s="20" customFormat="1" x14ac:dyDescent="0.2">
      <c r="B820" s="36"/>
      <c r="D820" s="102"/>
      <c r="E820" s="91"/>
    </row>
    <row r="821" spans="2:5" s="20" customFormat="1" x14ac:dyDescent="0.2">
      <c r="B821" s="36"/>
      <c r="D821" s="102"/>
      <c r="E821" s="91"/>
    </row>
    <row r="822" spans="2:5" s="20" customFormat="1" x14ac:dyDescent="0.2">
      <c r="B822" s="36"/>
      <c r="D822" s="102"/>
      <c r="E822" s="91"/>
    </row>
    <row r="823" spans="2:5" s="20" customFormat="1" ht="15" x14ac:dyDescent="0.25">
      <c r="B823" s="38"/>
      <c r="D823" s="102"/>
      <c r="E823" s="91"/>
    </row>
    <row r="824" spans="2:5" s="20" customFormat="1" x14ac:dyDescent="0.2">
      <c r="B824" s="36"/>
      <c r="D824" s="102"/>
      <c r="E824" s="91"/>
    </row>
    <row r="825" spans="2:5" s="20" customFormat="1" x14ac:dyDescent="0.2">
      <c r="B825" s="36"/>
      <c r="D825" s="102"/>
      <c r="E825" s="91"/>
    </row>
    <row r="826" spans="2:5" s="20" customFormat="1" x14ac:dyDescent="0.2">
      <c r="B826" s="36"/>
      <c r="D826" s="102"/>
      <c r="E826" s="91"/>
    </row>
    <row r="827" spans="2:5" s="20" customFormat="1" ht="15" x14ac:dyDescent="0.25">
      <c r="B827" s="38"/>
      <c r="D827" s="102"/>
      <c r="E827" s="91"/>
    </row>
    <row r="828" spans="2:5" s="20" customFormat="1" x14ac:dyDescent="0.2">
      <c r="B828" s="36"/>
      <c r="D828" s="102"/>
      <c r="E828" s="91"/>
    </row>
    <row r="829" spans="2:5" s="20" customFormat="1" x14ac:dyDescent="0.2">
      <c r="B829" s="36"/>
      <c r="D829" s="102"/>
      <c r="E829" s="91"/>
    </row>
    <row r="830" spans="2:5" s="20" customFormat="1" x14ac:dyDescent="0.2">
      <c r="B830" s="36"/>
      <c r="D830" s="102"/>
      <c r="E830" s="91"/>
    </row>
    <row r="831" spans="2:5" s="20" customFormat="1" ht="15" x14ac:dyDescent="0.25">
      <c r="B831" s="39"/>
      <c r="D831" s="102"/>
      <c r="E831" s="91"/>
    </row>
    <row r="832" spans="2:5" s="20" customFormat="1" x14ac:dyDescent="0.2">
      <c r="B832" s="36"/>
      <c r="D832" s="102"/>
      <c r="E832" s="91"/>
    </row>
    <row r="833" spans="2:5" s="20" customFormat="1" x14ac:dyDescent="0.2">
      <c r="B833" s="36"/>
      <c r="D833" s="102"/>
      <c r="E833" s="91"/>
    </row>
    <row r="834" spans="2:5" s="20" customFormat="1" x14ac:dyDescent="0.2">
      <c r="B834" s="36"/>
      <c r="D834" s="102"/>
      <c r="E834" s="91"/>
    </row>
    <row r="835" spans="2:5" s="20" customFormat="1" ht="15" x14ac:dyDescent="0.25">
      <c r="B835" s="39"/>
      <c r="D835" s="102"/>
      <c r="E835" s="91"/>
    </row>
    <row r="836" spans="2:5" s="20" customFormat="1" x14ac:dyDescent="0.2">
      <c r="B836" s="36"/>
      <c r="D836" s="102"/>
      <c r="E836" s="91"/>
    </row>
    <row r="837" spans="2:5" s="20" customFormat="1" x14ac:dyDescent="0.2">
      <c r="B837" s="36"/>
      <c r="D837" s="102"/>
      <c r="E837" s="91"/>
    </row>
    <row r="838" spans="2:5" s="20" customFormat="1" x14ac:dyDescent="0.2">
      <c r="B838" s="36"/>
      <c r="D838" s="102"/>
      <c r="E838" s="91"/>
    </row>
    <row r="839" spans="2:5" s="20" customFormat="1" x14ac:dyDescent="0.2">
      <c r="B839" s="36"/>
      <c r="D839" s="102"/>
      <c r="E839" s="91"/>
    </row>
    <row r="840" spans="2:5" s="20" customFormat="1" x14ac:dyDescent="0.2">
      <c r="B840" s="36"/>
      <c r="D840" s="102"/>
      <c r="E840" s="91"/>
    </row>
    <row r="841" spans="2:5" s="20" customFormat="1" ht="15" x14ac:dyDescent="0.25">
      <c r="B841" s="39"/>
      <c r="D841" s="102"/>
      <c r="E841" s="91"/>
    </row>
    <row r="842" spans="2:5" s="20" customFormat="1" x14ac:dyDescent="0.2">
      <c r="B842" s="36"/>
      <c r="D842" s="102"/>
      <c r="E842" s="91"/>
    </row>
    <row r="843" spans="2:5" s="20" customFormat="1" ht="15" x14ac:dyDescent="0.25">
      <c r="B843" s="38"/>
      <c r="D843" s="102"/>
      <c r="E843" s="91"/>
    </row>
    <row r="844" spans="2:5" s="20" customFormat="1" x14ac:dyDescent="0.2">
      <c r="B844" s="36"/>
      <c r="D844" s="102"/>
      <c r="E844" s="91"/>
    </row>
    <row r="845" spans="2:5" s="20" customFormat="1" x14ac:dyDescent="0.2">
      <c r="B845" s="36"/>
      <c r="D845" s="102"/>
      <c r="E845" s="91"/>
    </row>
    <row r="846" spans="2:5" s="20" customFormat="1" x14ac:dyDescent="0.2">
      <c r="B846" s="36"/>
      <c r="D846" s="102"/>
      <c r="E846" s="91"/>
    </row>
    <row r="847" spans="2:5" s="20" customFormat="1" x14ac:dyDescent="0.2">
      <c r="B847" s="36"/>
      <c r="D847" s="102"/>
      <c r="E847" s="91"/>
    </row>
    <row r="848" spans="2:5" s="20" customFormat="1" x14ac:dyDescent="0.2">
      <c r="B848" s="36"/>
      <c r="D848" s="102"/>
      <c r="E848" s="91"/>
    </row>
    <row r="849" spans="2:5" s="20" customFormat="1" x14ac:dyDescent="0.2">
      <c r="B849" s="36"/>
      <c r="D849" s="102"/>
      <c r="E849" s="91"/>
    </row>
    <row r="850" spans="2:5" s="20" customFormat="1" x14ac:dyDescent="0.2">
      <c r="B850" s="36"/>
      <c r="D850" s="102"/>
      <c r="E850" s="91"/>
    </row>
    <row r="851" spans="2:5" s="20" customFormat="1" x14ac:dyDescent="0.2">
      <c r="B851" s="36"/>
      <c r="D851" s="102"/>
      <c r="E851" s="91"/>
    </row>
    <row r="852" spans="2:5" s="20" customFormat="1" x14ac:dyDescent="0.2">
      <c r="B852" s="36"/>
      <c r="D852" s="102"/>
      <c r="E852" s="91"/>
    </row>
    <row r="853" spans="2:5" s="20" customFormat="1" x14ac:dyDescent="0.2">
      <c r="B853" s="36"/>
      <c r="D853" s="102"/>
      <c r="E853" s="91"/>
    </row>
    <row r="854" spans="2:5" s="20" customFormat="1" x14ac:dyDescent="0.2">
      <c r="B854" s="36"/>
      <c r="D854" s="102"/>
      <c r="E854" s="91"/>
    </row>
    <row r="855" spans="2:5" s="20" customFormat="1" x14ac:dyDescent="0.2">
      <c r="B855" s="36"/>
      <c r="D855" s="102"/>
      <c r="E855" s="91"/>
    </row>
    <row r="856" spans="2:5" s="20" customFormat="1" x14ac:dyDescent="0.2">
      <c r="B856" s="36"/>
      <c r="D856" s="102"/>
      <c r="E856" s="91"/>
    </row>
    <row r="857" spans="2:5" s="20" customFormat="1" ht="15" x14ac:dyDescent="0.25">
      <c r="B857" s="39"/>
      <c r="D857" s="102"/>
      <c r="E857" s="91"/>
    </row>
    <row r="858" spans="2:5" s="20" customFormat="1" x14ac:dyDescent="0.2">
      <c r="B858" s="36"/>
      <c r="D858" s="102"/>
      <c r="E858" s="91"/>
    </row>
    <row r="859" spans="2:5" s="20" customFormat="1" ht="15" x14ac:dyDescent="0.25">
      <c r="B859" s="38"/>
      <c r="D859" s="102"/>
      <c r="E859" s="91"/>
    </row>
    <row r="860" spans="2:5" s="20" customFormat="1" x14ac:dyDescent="0.2">
      <c r="B860" s="36"/>
      <c r="D860" s="102"/>
      <c r="E860" s="91"/>
    </row>
    <row r="861" spans="2:5" s="20" customFormat="1" x14ac:dyDescent="0.2">
      <c r="B861" s="36"/>
      <c r="D861" s="102"/>
      <c r="E861" s="91"/>
    </row>
    <row r="862" spans="2:5" s="20" customFormat="1" x14ac:dyDescent="0.2">
      <c r="B862" s="36"/>
      <c r="D862" s="102"/>
      <c r="E862" s="91"/>
    </row>
    <row r="863" spans="2:5" s="20" customFormat="1" x14ac:dyDescent="0.2">
      <c r="B863" s="36"/>
      <c r="D863" s="102"/>
      <c r="E863" s="91"/>
    </row>
    <row r="864" spans="2:5" s="20" customFormat="1" x14ac:dyDescent="0.2">
      <c r="B864" s="36"/>
      <c r="D864" s="102"/>
      <c r="E864" s="91"/>
    </row>
    <row r="865" spans="2:5" s="20" customFormat="1" x14ac:dyDescent="0.2">
      <c r="B865" s="36"/>
      <c r="D865" s="102"/>
      <c r="E865" s="91"/>
    </row>
    <row r="866" spans="2:5" s="20" customFormat="1" x14ac:dyDescent="0.2">
      <c r="B866" s="36"/>
      <c r="D866" s="102"/>
      <c r="E866" s="91"/>
    </row>
    <row r="867" spans="2:5" s="20" customFormat="1" ht="15" x14ac:dyDescent="0.25">
      <c r="B867" s="38"/>
      <c r="D867" s="102"/>
      <c r="E867" s="91"/>
    </row>
    <row r="868" spans="2:5" s="20" customFormat="1" x14ac:dyDescent="0.2">
      <c r="B868" s="36"/>
      <c r="D868" s="102"/>
      <c r="E868" s="91"/>
    </row>
    <row r="869" spans="2:5" s="20" customFormat="1" x14ac:dyDescent="0.2">
      <c r="B869" s="36"/>
      <c r="D869" s="102"/>
      <c r="E869" s="91"/>
    </row>
    <row r="870" spans="2:5" s="20" customFormat="1" x14ac:dyDescent="0.2">
      <c r="B870" s="36"/>
      <c r="D870" s="102"/>
      <c r="E870" s="91"/>
    </row>
    <row r="871" spans="2:5" s="20" customFormat="1" x14ac:dyDescent="0.2">
      <c r="B871" s="36"/>
      <c r="D871" s="102"/>
      <c r="E871" s="91"/>
    </row>
    <row r="872" spans="2:5" s="20" customFormat="1" x14ac:dyDescent="0.2">
      <c r="B872" s="36"/>
      <c r="D872" s="102"/>
      <c r="E872" s="91"/>
    </row>
    <row r="873" spans="2:5" s="20" customFormat="1" x14ac:dyDescent="0.2">
      <c r="B873" s="36"/>
      <c r="D873" s="102"/>
      <c r="E873" s="91"/>
    </row>
    <row r="874" spans="2:5" s="20" customFormat="1" x14ac:dyDescent="0.2">
      <c r="B874" s="36"/>
      <c r="D874" s="102"/>
      <c r="E874" s="91"/>
    </row>
    <row r="875" spans="2:5" s="20" customFormat="1" x14ac:dyDescent="0.2">
      <c r="B875" s="36"/>
      <c r="D875" s="102"/>
      <c r="E875" s="91"/>
    </row>
    <row r="876" spans="2:5" s="20" customFormat="1" x14ac:dyDescent="0.2">
      <c r="B876" s="36"/>
      <c r="D876" s="102"/>
      <c r="E876" s="91"/>
    </row>
    <row r="877" spans="2:5" s="20" customFormat="1" x14ac:dyDescent="0.2">
      <c r="B877" s="36"/>
      <c r="D877" s="102"/>
      <c r="E877" s="91"/>
    </row>
    <row r="878" spans="2:5" s="20" customFormat="1" x14ac:dyDescent="0.2">
      <c r="B878" s="36"/>
      <c r="D878" s="102"/>
      <c r="E878" s="91"/>
    </row>
    <row r="879" spans="2:5" s="20" customFormat="1" x14ac:dyDescent="0.2">
      <c r="B879" s="36"/>
      <c r="D879" s="102"/>
      <c r="E879" s="91"/>
    </row>
    <row r="880" spans="2:5" s="20" customFormat="1" x14ac:dyDescent="0.2">
      <c r="B880" s="36"/>
      <c r="D880" s="102"/>
      <c r="E880" s="91"/>
    </row>
    <row r="881" spans="2:5" s="20" customFormat="1" x14ac:dyDescent="0.2">
      <c r="B881" s="36"/>
      <c r="D881" s="102"/>
      <c r="E881" s="91"/>
    </row>
    <row r="882" spans="2:5" s="20" customFormat="1" x14ac:dyDescent="0.2">
      <c r="B882" s="36"/>
      <c r="D882" s="102"/>
      <c r="E882" s="91"/>
    </row>
    <row r="883" spans="2:5" s="20" customFormat="1" x14ac:dyDescent="0.2">
      <c r="B883" s="36"/>
      <c r="D883" s="102"/>
      <c r="E883" s="91"/>
    </row>
    <row r="884" spans="2:5" s="20" customFormat="1" x14ac:dyDescent="0.2">
      <c r="B884" s="36"/>
      <c r="D884" s="102"/>
      <c r="E884" s="91"/>
    </row>
    <row r="885" spans="2:5" s="20" customFormat="1" x14ac:dyDescent="0.2">
      <c r="B885" s="36"/>
      <c r="D885" s="102"/>
      <c r="E885" s="91"/>
    </row>
    <row r="886" spans="2:5" s="20" customFormat="1" x14ac:dyDescent="0.2">
      <c r="B886" s="36"/>
      <c r="D886" s="102"/>
      <c r="E886" s="91"/>
    </row>
    <row r="887" spans="2:5" s="20" customFormat="1" x14ac:dyDescent="0.2">
      <c r="B887" s="36"/>
      <c r="D887" s="102"/>
      <c r="E887" s="91"/>
    </row>
    <row r="888" spans="2:5" s="20" customFormat="1" x14ac:dyDescent="0.2">
      <c r="B888" s="36"/>
      <c r="D888" s="102"/>
      <c r="E888" s="91"/>
    </row>
    <row r="889" spans="2:5" s="20" customFormat="1" x14ac:dyDescent="0.2">
      <c r="B889" s="36"/>
      <c r="D889" s="102"/>
      <c r="E889" s="91"/>
    </row>
    <row r="890" spans="2:5" s="20" customFormat="1" x14ac:dyDescent="0.2">
      <c r="B890" s="36"/>
      <c r="D890" s="102"/>
      <c r="E890" s="91"/>
    </row>
    <row r="891" spans="2:5" s="20" customFormat="1" x14ac:dyDescent="0.2">
      <c r="B891" s="36"/>
      <c r="D891" s="102"/>
      <c r="E891" s="91"/>
    </row>
    <row r="892" spans="2:5" s="20" customFormat="1" x14ac:dyDescent="0.2">
      <c r="B892" s="36"/>
      <c r="D892" s="102"/>
      <c r="E892" s="91"/>
    </row>
    <row r="893" spans="2:5" s="20" customFormat="1" ht="15" x14ac:dyDescent="0.25">
      <c r="B893" s="38"/>
      <c r="D893" s="102"/>
      <c r="E893" s="91"/>
    </row>
    <row r="894" spans="2:5" s="20" customFormat="1" x14ac:dyDescent="0.2">
      <c r="B894" s="36"/>
      <c r="D894" s="102"/>
      <c r="E894" s="91"/>
    </row>
    <row r="895" spans="2:5" s="20" customFormat="1" x14ac:dyDescent="0.2">
      <c r="B895" s="36"/>
      <c r="D895" s="102"/>
      <c r="E895" s="91"/>
    </row>
    <row r="896" spans="2:5" s="20" customFormat="1" x14ac:dyDescent="0.2">
      <c r="B896" s="36"/>
      <c r="D896" s="102"/>
      <c r="E896" s="91"/>
    </row>
    <row r="897" spans="2:5" s="20" customFormat="1" ht="15" x14ac:dyDescent="0.25">
      <c r="B897" s="39"/>
      <c r="D897" s="102"/>
      <c r="E897" s="91"/>
    </row>
    <row r="898" spans="2:5" s="20" customFormat="1" x14ac:dyDescent="0.2">
      <c r="B898" s="36"/>
      <c r="D898" s="102"/>
      <c r="E898" s="91"/>
    </row>
    <row r="899" spans="2:5" s="20" customFormat="1" ht="15" x14ac:dyDescent="0.25">
      <c r="B899" s="38"/>
      <c r="D899" s="102"/>
      <c r="E899" s="91"/>
    </row>
    <row r="900" spans="2:5" s="20" customFormat="1" x14ac:dyDescent="0.2">
      <c r="B900" s="36"/>
      <c r="D900" s="102"/>
      <c r="E900" s="91"/>
    </row>
    <row r="901" spans="2:5" s="20" customFormat="1" x14ac:dyDescent="0.2">
      <c r="B901" s="36"/>
      <c r="D901" s="102"/>
      <c r="E901" s="91"/>
    </row>
    <row r="902" spans="2:5" s="20" customFormat="1" x14ac:dyDescent="0.2">
      <c r="B902" s="36"/>
      <c r="D902" s="102"/>
      <c r="E902" s="91"/>
    </row>
    <row r="903" spans="2:5" s="20" customFormat="1" x14ac:dyDescent="0.2">
      <c r="B903" s="36"/>
      <c r="D903" s="102"/>
      <c r="E903" s="91"/>
    </row>
    <row r="904" spans="2:5" s="20" customFormat="1" x14ac:dyDescent="0.2">
      <c r="B904" s="36"/>
      <c r="D904" s="102"/>
      <c r="E904" s="91"/>
    </row>
    <row r="905" spans="2:5" s="20" customFormat="1" x14ac:dyDescent="0.2">
      <c r="B905" s="36"/>
      <c r="D905" s="102"/>
      <c r="E905" s="91"/>
    </row>
    <row r="906" spans="2:5" s="20" customFormat="1" x14ac:dyDescent="0.2">
      <c r="B906" s="36"/>
      <c r="D906" s="102"/>
      <c r="E906" s="91"/>
    </row>
    <row r="907" spans="2:5" s="20" customFormat="1" x14ac:dyDescent="0.2">
      <c r="B907" s="36"/>
      <c r="D907" s="102"/>
      <c r="E907" s="91"/>
    </row>
    <row r="908" spans="2:5" s="20" customFormat="1" x14ac:dyDescent="0.2">
      <c r="B908" s="36"/>
      <c r="D908" s="102"/>
      <c r="E908" s="91"/>
    </row>
    <row r="909" spans="2:5" s="20" customFormat="1" x14ac:dyDescent="0.2">
      <c r="B909" s="36"/>
      <c r="D909" s="102"/>
      <c r="E909" s="91"/>
    </row>
    <row r="910" spans="2:5" s="20" customFormat="1" x14ac:dyDescent="0.2">
      <c r="B910" s="36"/>
      <c r="D910" s="102"/>
      <c r="E910" s="91"/>
    </row>
    <row r="911" spans="2:5" s="20" customFormat="1" x14ac:dyDescent="0.2">
      <c r="B911" s="36"/>
      <c r="D911" s="102"/>
      <c r="E911" s="91"/>
    </row>
    <row r="912" spans="2:5" s="20" customFormat="1" x14ac:dyDescent="0.2">
      <c r="B912" s="36"/>
      <c r="D912" s="102"/>
      <c r="E912" s="91"/>
    </row>
    <row r="913" spans="2:5" s="20" customFormat="1" ht="15" x14ac:dyDescent="0.25">
      <c r="B913" s="38"/>
      <c r="D913" s="102"/>
      <c r="E913" s="91"/>
    </row>
    <row r="914" spans="2:5" s="20" customFormat="1" x14ac:dyDescent="0.2">
      <c r="B914" s="36"/>
      <c r="D914" s="102"/>
      <c r="E914" s="91"/>
    </row>
    <row r="915" spans="2:5" s="20" customFormat="1" x14ac:dyDescent="0.2">
      <c r="B915" s="36"/>
      <c r="D915" s="102"/>
      <c r="E915" s="91"/>
    </row>
    <row r="916" spans="2:5" s="20" customFormat="1" x14ac:dyDescent="0.2">
      <c r="B916" s="36"/>
      <c r="D916" s="102"/>
      <c r="E916" s="91"/>
    </row>
    <row r="917" spans="2:5" s="20" customFormat="1" x14ac:dyDescent="0.2">
      <c r="B917" s="36"/>
      <c r="D917" s="102"/>
      <c r="E917" s="91"/>
    </row>
    <row r="918" spans="2:5" s="20" customFormat="1" x14ac:dyDescent="0.2">
      <c r="B918" s="36"/>
      <c r="D918" s="102"/>
      <c r="E918" s="91"/>
    </row>
    <row r="919" spans="2:5" s="20" customFormat="1" x14ac:dyDescent="0.2">
      <c r="B919" s="36"/>
      <c r="D919" s="102"/>
      <c r="E919" s="91"/>
    </row>
    <row r="920" spans="2:5" s="20" customFormat="1" x14ac:dyDescent="0.2">
      <c r="B920" s="36"/>
      <c r="D920" s="102"/>
      <c r="E920" s="91"/>
    </row>
    <row r="921" spans="2:5" s="20" customFormat="1" ht="15" x14ac:dyDescent="0.25">
      <c r="B921" s="38"/>
      <c r="D921" s="102"/>
      <c r="E921" s="91"/>
    </row>
    <row r="922" spans="2:5" s="20" customFormat="1" x14ac:dyDescent="0.2">
      <c r="B922" s="36"/>
      <c r="D922" s="102"/>
      <c r="E922" s="91"/>
    </row>
    <row r="923" spans="2:5" s="20" customFormat="1" x14ac:dyDescent="0.2">
      <c r="B923" s="36"/>
      <c r="D923" s="102"/>
      <c r="E923" s="91"/>
    </row>
    <row r="924" spans="2:5" s="20" customFormat="1" x14ac:dyDescent="0.2">
      <c r="B924" s="36"/>
      <c r="D924" s="102"/>
      <c r="E924" s="91"/>
    </row>
    <row r="925" spans="2:5" s="20" customFormat="1" ht="15" x14ac:dyDescent="0.25">
      <c r="B925" s="39"/>
      <c r="D925" s="102"/>
      <c r="E925" s="91"/>
    </row>
    <row r="926" spans="2:5" s="20" customFormat="1" x14ac:dyDescent="0.2">
      <c r="B926" s="36"/>
      <c r="D926" s="102"/>
      <c r="E926" s="91"/>
    </row>
    <row r="927" spans="2:5" s="20" customFormat="1" ht="15" x14ac:dyDescent="0.25">
      <c r="B927" s="38"/>
      <c r="D927" s="102"/>
      <c r="E927" s="91"/>
    </row>
    <row r="928" spans="2:5" s="20" customFormat="1" x14ac:dyDescent="0.2">
      <c r="B928" s="36"/>
      <c r="D928" s="102"/>
      <c r="E928" s="91"/>
    </row>
    <row r="929" spans="2:5" s="20" customFormat="1" x14ac:dyDescent="0.2">
      <c r="B929" s="36"/>
      <c r="D929" s="102"/>
      <c r="E929" s="91"/>
    </row>
    <row r="930" spans="2:5" s="20" customFormat="1" x14ac:dyDescent="0.2">
      <c r="B930" s="36"/>
      <c r="D930" s="102"/>
      <c r="E930" s="91"/>
    </row>
    <row r="931" spans="2:5" s="20" customFormat="1" ht="15" x14ac:dyDescent="0.25">
      <c r="B931" s="39"/>
      <c r="D931" s="102"/>
      <c r="E931" s="91"/>
    </row>
    <row r="932" spans="2:5" s="20" customFormat="1" x14ac:dyDescent="0.2">
      <c r="B932" s="36"/>
      <c r="D932" s="102"/>
      <c r="E932" s="91"/>
    </row>
    <row r="933" spans="2:5" s="20" customFormat="1" x14ac:dyDescent="0.2">
      <c r="B933" s="36"/>
      <c r="D933" s="102"/>
      <c r="E933" s="91"/>
    </row>
    <row r="934" spans="2:5" s="20" customFormat="1" x14ac:dyDescent="0.2">
      <c r="B934" s="36"/>
      <c r="D934" s="102"/>
      <c r="E934" s="91"/>
    </row>
    <row r="935" spans="2:5" s="20" customFormat="1" ht="15" x14ac:dyDescent="0.25">
      <c r="B935" s="38"/>
      <c r="D935" s="102"/>
      <c r="E935" s="91"/>
    </row>
    <row r="936" spans="2:5" s="20" customFormat="1" x14ac:dyDescent="0.2">
      <c r="B936" s="36"/>
      <c r="D936" s="102"/>
      <c r="E936" s="91"/>
    </row>
    <row r="937" spans="2:5" s="20" customFormat="1" x14ac:dyDescent="0.2">
      <c r="B937" s="36"/>
      <c r="D937" s="102"/>
      <c r="E937" s="91"/>
    </row>
    <row r="938" spans="2:5" s="20" customFormat="1" x14ac:dyDescent="0.2">
      <c r="B938" s="36"/>
      <c r="D938" s="102"/>
      <c r="E938" s="91"/>
    </row>
    <row r="939" spans="2:5" s="20" customFormat="1" ht="15" x14ac:dyDescent="0.25">
      <c r="B939" s="39"/>
      <c r="D939" s="102"/>
      <c r="E939" s="91"/>
    </row>
    <row r="940" spans="2:5" s="20" customFormat="1" x14ac:dyDescent="0.2">
      <c r="B940" s="36"/>
      <c r="D940" s="102"/>
      <c r="E940" s="91"/>
    </row>
    <row r="941" spans="2:5" s="20" customFormat="1" ht="15" x14ac:dyDescent="0.25">
      <c r="B941" s="39"/>
      <c r="D941" s="102"/>
      <c r="E941" s="91"/>
    </row>
    <row r="942" spans="2:5" s="20" customFormat="1" x14ac:dyDescent="0.2">
      <c r="B942" s="36"/>
      <c r="D942" s="102"/>
      <c r="E942" s="91"/>
    </row>
    <row r="943" spans="2:5" s="20" customFormat="1" ht="15" x14ac:dyDescent="0.25">
      <c r="B943" s="39"/>
      <c r="D943" s="102"/>
      <c r="E943" s="91"/>
    </row>
    <row r="944" spans="2:5" s="20" customFormat="1" x14ac:dyDescent="0.2">
      <c r="B944" s="36"/>
      <c r="D944" s="102"/>
      <c r="E944" s="91"/>
    </row>
    <row r="945" spans="2:5" s="20" customFormat="1" ht="15" x14ac:dyDescent="0.25">
      <c r="B945" s="39"/>
      <c r="D945" s="102"/>
      <c r="E945" s="91"/>
    </row>
    <row r="946" spans="2:5" s="20" customFormat="1" x14ac:dyDescent="0.2">
      <c r="B946" s="36"/>
      <c r="D946" s="102"/>
      <c r="E946" s="91"/>
    </row>
    <row r="947" spans="2:5" s="20" customFormat="1" ht="15" x14ac:dyDescent="0.25">
      <c r="B947" s="39"/>
      <c r="D947" s="102"/>
      <c r="E947" s="91"/>
    </row>
    <row r="948" spans="2:5" s="20" customFormat="1" x14ac:dyDescent="0.2">
      <c r="B948" s="36"/>
      <c r="D948" s="102"/>
      <c r="E948" s="91"/>
    </row>
    <row r="949" spans="2:5" s="20" customFormat="1" x14ac:dyDescent="0.2">
      <c r="B949" s="36"/>
      <c r="D949" s="102"/>
      <c r="E949" s="91"/>
    </row>
    <row r="950" spans="2:5" s="20" customFormat="1" x14ac:dyDescent="0.2">
      <c r="B950" s="36"/>
      <c r="D950" s="102"/>
      <c r="E950" s="91"/>
    </row>
    <row r="951" spans="2:5" s="20" customFormat="1" ht="15" x14ac:dyDescent="0.25">
      <c r="B951" s="39"/>
      <c r="D951" s="102"/>
      <c r="E951" s="91"/>
    </row>
    <row r="952" spans="2:5" s="20" customFormat="1" x14ac:dyDescent="0.2">
      <c r="B952" s="36"/>
      <c r="D952" s="102"/>
      <c r="E952" s="91"/>
    </row>
    <row r="953" spans="2:5" s="20" customFormat="1" ht="15" x14ac:dyDescent="0.25">
      <c r="B953" s="38"/>
      <c r="D953" s="102"/>
      <c r="E953" s="91"/>
    </row>
    <row r="954" spans="2:5" s="20" customFormat="1" x14ac:dyDescent="0.2">
      <c r="B954" s="36"/>
      <c r="D954" s="102"/>
      <c r="E954" s="91"/>
    </row>
    <row r="955" spans="2:5" s="20" customFormat="1" x14ac:dyDescent="0.2">
      <c r="B955" s="36"/>
      <c r="D955" s="102"/>
      <c r="E955" s="91"/>
    </row>
    <row r="956" spans="2:5" s="20" customFormat="1" x14ac:dyDescent="0.2">
      <c r="B956" s="36"/>
      <c r="D956" s="102"/>
      <c r="E956" s="91"/>
    </row>
    <row r="957" spans="2:5" s="20" customFormat="1" ht="15" x14ac:dyDescent="0.25">
      <c r="B957" s="38"/>
      <c r="D957" s="102"/>
      <c r="E957" s="91"/>
    </row>
    <row r="958" spans="2:5" s="20" customFormat="1" x14ac:dyDescent="0.2">
      <c r="B958" s="36"/>
      <c r="D958" s="102"/>
      <c r="E958" s="91"/>
    </row>
    <row r="959" spans="2:5" s="20" customFormat="1" x14ac:dyDescent="0.2">
      <c r="B959" s="36"/>
      <c r="D959" s="102"/>
      <c r="E959" s="91"/>
    </row>
    <row r="960" spans="2:5" s="20" customFormat="1" x14ac:dyDescent="0.2">
      <c r="B960" s="36"/>
      <c r="D960" s="102"/>
      <c r="E960" s="91"/>
    </row>
    <row r="961" spans="2:5" s="20" customFormat="1" ht="15" x14ac:dyDescent="0.25">
      <c r="B961" s="39"/>
      <c r="D961" s="102"/>
      <c r="E961" s="91"/>
    </row>
    <row r="962" spans="2:5" s="20" customFormat="1" x14ac:dyDescent="0.2">
      <c r="B962" s="36"/>
      <c r="D962" s="102"/>
      <c r="E962" s="91"/>
    </row>
    <row r="963" spans="2:5" s="20" customFormat="1" ht="15" x14ac:dyDescent="0.25">
      <c r="B963" s="38"/>
      <c r="D963" s="102"/>
      <c r="E963" s="91"/>
    </row>
    <row r="964" spans="2:5" s="20" customFormat="1" x14ac:dyDescent="0.2">
      <c r="B964" s="36"/>
      <c r="D964" s="102"/>
      <c r="E964" s="91"/>
    </row>
    <row r="965" spans="2:5" s="20" customFormat="1" x14ac:dyDescent="0.2">
      <c r="B965" s="36"/>
      <c r="D965" s="102"/>
      <c r="E965" s="91"/>
    </row>
    <row r="966" spans="2:5" s="20" customFormat="1" x14ac:dyDescent="0.2">
      <c r="B966" s="36"/>
      <c r="D966" s="102"/>
      <c r="E966" s="91"/>
    </row>
    <row r="967" spans="2:5" s="20" customFormat="1" ht="15" x14ac:dyDescent="0.25">
      <c r="B967" s="39"/>
      <c r="D967" s="102"/>
      <c r="E967" s="91"/>
    </row>
    <row r="968" spans="2:5" s="20" customFormat="1" x14ac:dyDescent="0.2">
      <c r="B968" s="36"/>
      <c r="D968" s="102"/>
      <c r="E968" s="91"/>
    </row>
    <row r="969" spans="2:5" s="20" customFormat="1" ht="15" x14ac:dyDescent="0.25">
      <c r="B969" s="39"/>
      <c r="D969" s="102"/>
      <c r="E969" s="91"/>
    </row>
    <row r="970" spans="2:5" s="20" customFormat="1" x14ac:dyDescent="0.2">
      <c r="B970" s="36"/>
      <c r="D970" s="102"/>
      <c r="E970" s="91"/>
    </row>
    <row r="971" spans="2:5" s="20" customFormat="1" ht="15" x14ac:dyDescent="0.25">
      <c r="B971" s="39"/>
      <c r="D971" s="102"/>
      <c r="E971" s="91"/>
    </row>
    <row r="972" spans="2:5" s="20" customFormat="1" x14ac:dyDescent="0.2">
      <c r="B972" s="36"/>
      <c r="D972" s="102"/>
      <c r="E972" s="91"/>
    </row>
    <row r="973" spans="2:5" s="20" customFormat="1" ht="15" x14ac:dyDescent="0.25">
      <c r="B973" s="39"/>
      <c r="D973" s="102"/>
      <c r="E973" s="91"/>
    </row>
    <row r="974" spans="2:5" s="20" customFormat="1" x14ac:dyDescent="0.2">
      <c r="B974" s="36"/>
      <c r="D974" s="102"/>
      <c r="E974" s="91"/>
    </row>
    <row r="975" spans="2:5" s="20" customFormat="1" ht="15" x14ac:dyDescent="0.25">
      <c r="B975" s="39"/>
      <c r="D975" s="102"/>
      <c r="E975" s="91"/>
    </row>
    <row r="976" spans="2:5" s="20" customFormat="1" x14ac:dyDescent="0.2">
      <c r="B976" s="36"/>
      <c r="D976" s="102"/>
      <c r="E976" s="91"/>
    </row>
    <row r="977" spans="2:5" s="20" customFormat="1" x14ac:dyDescent="0.2">
      <c r="B977" s="36"/>
      <c r="D977" s="102"/>
      <c r="E977" s="91"/>
    </row>
    <row r="978" spans="2:5" s="20" customFormat="1" x14ac:dyDescent="0.2">
      <c r="B978" s="36"/>
      <c r="D978" s="102"/>
      <c r="E978" s="91"/>
    </row>
    <row r="979" spans="2:5" s="20" customFormat="1" ht="15" x14ac:dyDescent="0.25">
      <c r="B979" s="39"/>
      <c r="D979" s="102"/>
      <c r="E979" s="91"/>
    </row>
    <row r="980" spans="2:5" s="20" customFormat="1" x14ac:dyDescent="0.2">
      <c r="B980" s="36"/>
      <c r="D980" s="102"/>
      <c r="E980" s="91"/>
    </row>
    <row r="981" spans="2:5" s="20" customFormat="1" x14ac:dyDescent="0.2">
      <c r="B981" s="36"/>
      <c r="D981" s="102"/>
      <c r="E981" s="91"/>
    </row>
    <row r="982" spans="2:5" s="20" customFormat="1" x14ac:dyDescent="0.2">
      <c r="B982" s="36"/>
      <c r="D982" s="102"/>
      <c r="E982" s="91"/>
    </row>
    <row r="983" spans="2:5" s="20" customFormat="1" ht="15" x14ac:dyDescent="0.25">
      <c r="B983" s="38"/>
      <c r="D983" s="102"/>
      <c r="E983" s="91"/>
    </row>
    <row r="984" spans="2:5" s="20" customFormat="1" x14ac:dyDescent="0.2">
      <c r="B984" s="36"/>
      <c r="D984" s="102"/>
      <c r="E984" s="91"/>
    </row>
    <row r="985" spans="2:5" s="20" customFormat="1" x14ac:dyDescent="0.2">
      <c r="B985" s="36"/>
      <c r="D985" s="102"/>
      <c r="E985" s="91"/>
    </row>
    <row r="986" spans="2:5" s="20" customFormat="1" x14ac:dyDescent="0.2">
      <c r="B986" s="36"/>
      <c r="D986" s="102"/>
      <c r="E986" s="91"/>
    </row>
    <row r="987" spans="2:5" s="20" customFormat="1" x14ac:dyDescent="0.2">
      <c r="B987" s="36"/>
      <c r="D987" s="102"/>
      <c r="E987" s="91"/>
    </row>
    <row r="988" spans="2:5" s="20" customFormat="1" x14ac:dyDescent="0.2">
      <c r="B988" s="36"/>
      <c r="D988" s="102"/>
      <c r="E988" s="91"/>
    </row>
    <row r="989" spans="2:5" s="20" customFormat="1" ht="15" x14ac:dyDescent="0.25">
      <c r="B989" s="39"/>
      <c r="D989" s="102"/>
      <c r="E989" s="91"/>
    </row>
    <row r="990" spans="2:5" s="20" customFormat="1" x14ac:dyDescent="0.2">
      <c r="B990" s="36"/>
      <c r="D990" s="102"/>
      <c r="E990" s="91"/>
    </row>
    <row r="991" spans="2:5" s="20" customFormat="1" ht="15" x14ac:dyDescent="0.25">
      <c r="B991" s="38"/>
      <c r="D991" s="102"/>
      <c r="E991" s="91"/>
    </row>
    <row r="992" spans="2:5" s="20" customFormat="1" x14ac:dyDescent="0.2">
      <c r="B992" s="36"/>
      <c r="D992" s="102"/>
      <c r="E992" s="91"/>
    </row>
    <row r="993" spans="2:5" s="20" customFormat="1" x14ac:dyDescent="0.2">
      <c r="B993" s="36"/>
      <c r="D993" s="102"/>
      <c r="E993" s="91"/>
    </row>
    <row r="994" spans="2:5" s="20" customFormat="1" x14ac:dyDescent="0.2">
      <c r="B994" s="36"/>
      <c r="D994" s="102"/>
      <c r="E994" s="91"/>
    </row>
    <row r="995" spans="2:5" s="20" customFormat="1" ht="15" x14ac:dyDescent="0.25">
      <c r="B995" s="39"/>
      <c r="D995" s="102"/>
      <c r="E995" s="91"/>
    </row>
    <row r="996" spans="2:5" s="20" customFormat="1" x14ac:dyDescent="0.2">
      <c r="B996" s="36"/>
      <c r="D996" s="102"/>
      <c r="E996" s="91"/>
    </row>
    <row r="997" spans="2:5" s="20" customFormat="1" ht="15" x14ac:dyDescent="0.25">
      <c r="B997" s="38"/>
      <c r="D997" s="102"/>
      <c r="E997" s="91"/>
    </row>
    <row r="998" spans="2:5" s="20" customFormat="1" x14ac:dyDescent="0.2">
      <c r="B998" s="36"/>
      <c r="D998" s="102"/>
      <c r="E998" s="91"/>
    </row>
    <row r="999" spans="2:5" s="20" customFormat="1" x14ac:dyDescent="0.2">
      <c r="B999" s="36"/>
      <c r="D999" s="102"/>
      <c r="E999" s="91"/>
    </row>
    <row r="1000" spans="2:5" s="20" customFormat="1" x14ac:dyDescent="0.2">
      <c r="B1000" s="36"/>
      <c r="D1000" s="102"/>
      <c r="E1000" s="91"/>
    </row>
    <row r="1001" spans="2:5" s="20" customFormat="1" x14ac:dyDescent="0.2">
      <c r="B1001" s="36"/>
      <c r="D1001" s="102"/>
      <c r="E1001" s="91"/>
    </row>
    <row r="1002" spans="2:5" s="20" customFormat="1" x14ac:dyDescent="0.2">
      <c r="B1002" s="36"/>
      <c r="D1002" s="102"/>
      <c r="E1002" s="91"/>
    </row>
    <row r="1003" spans="2:5" s="20" customFormat="1" ht="15" x14ac:dyDescent="0.25">
      <c r="B1003" s="39"/>
      <c r="D1003" s="102"/>
      <c r="E1003" s="91"/>
    </row>
    <row r="1004" spans="2:5" s="20" customFormat="1" x14ac:dyDescent="0.2">
      <c r="B1004" s="36"/>
      <c r="D1004" s="102"/>
      <c r="E1004" s="91"/>
    </row>
    <row r="1005" spans="2:5" s="20" customFormat="1" ht="15" x14ac:dyDescent="0.25">
      <c r="B1005" s="38"/>
      <c r="D1005" s="102"/>
      <c r="E1005" s="91"/>
    </row>
    <row r="1006" spans="2:5" s="20" customFormat="1" x14ac:dyDescent="0.2">
      <c r="B1006" s="36"/>
      <c r="D1006" s="102"/>
      <c r="E1006" s="91"/>
    </row>
    <row r="1007" spans="2:5" s="20" customFormat="1" x14ac:dyDescent="0.2">
      <c r="B1007" s="36"/>
      <c r="D1007" s="102"/>
      <c r="E1007" s="91"/>
    </row>
    <row r="1008" spans="2:5" s="20" customFormat="1" x14ac:dyDescent="0.2">
      <c r="B1008" s="36"/>
      <c r="D1008" s="102"/>
      <c r="E1008" s="91"/>
    </row>
    <row r="1009" spans="2:5" s="20" customFormat="1" x14ac:dyDescent="0.2">
      <c r="B1009" s="36"/>
      <c r="D1009" s="102"/>
      <c r="E1009" s="91"/>
    </row>
    <row r="1010" spans="2:5" s="20" customFormat="1" x14ac:dyDescent="0.2">
      <c r="B1010" s="36"/>
      <c r="D1010" s="102"/>
      <c r="E1010" s="91"/>
    </row>
    <row r="1011" spans="2:5" s="20" customFormat="1" ht="15" x14ac:dyDescent="0.25">
      <c r="B1011" s="38"/>
      <c r="D1011" s="102"/>
      <c r="E1011" s="91"/>
    </row>
    <row r="1012" spans="2:5" s="20" customFormat="1" x14ac:dyDescent="0.2">
      <c r="B1012" s="36"/>
      <c r="D1012" s="102"/>
      <c r="E1012" s="91"/>
    </row>
    <row r="1013" spans="2:5" s="20" customFormat="1" x14ac:dyDescent="0.2">
      <c r="B1013" s="36"/>
      <c r="D1013" s="102"/>
      <c r="E1013" s="91"/>
    </row>
    <row r="1014" spans="2:5" s="20" customFormat="1" x14ac:dyDescent="0.2">
      <c r="B1014" s="36"/>
      <c r="D1014" s="102"/>
      <c r="E1014" s="91"/>
    </row>
    <row r="1015" spans="2:5" s="20" customFormat="1" x14ac:dyDescent="0.2">
      <c r="B1015" s="36"/>
      <c r="D1015" s="102"/>
      <c r="E1015" s="91"/>
    </row>
    <row r="1016" spans="2:5" s="20" customFormat="1" x14ac:dyDescent="0.2">
      <c r="B1016" s="36"/>
      <c r="D1016" s="102"/>
      <c r="E1016" s="91"/>
    </row>
    <row r="1017" spans="2:5" s="20" customFormat="1" x14ac:dyDescent="0.2">
      <c r="B1017" s="36"/>
      <c r="D1017" s="102"/>
      <c r="E1017" s="91"/>
    </row>
    <row r="1018" spans="2:5" s="20" customFormat="1" x14ac:dyDescent="0.2">
      <c r="B1018" s="36"/>
      <c r="D1018" s="102"/>
      <c r="E1018" s="91"/>
    </row>
    <row r="1019" spans="2:5" s="20" customFormat="1" ht="15" x14ac:dyDescent="0.25">
      <c r="B1019" s="39"/>
      <c r="D1019" s="102"/>
      <c r="E1019" s="91"/>
    </row>
    <row r="1020" spans="2:5" s="20" customFormat="1" x14ac:dyDescent="0.2">
      <c r="B1020" s="36"/>
      <c r="D1020" s="102"/>
      <c r="E1020" s="91"/>
    </row>
    <row r="1021" spans="2:5" s="20" customFormat="1" ht="15" x14ac:dyDescent="0.25">
      <c r="B1021" s="38"/>
      <c r="D1021" s="102"/>
      <c r="E1021" s="91"/>
    </row>
    <row r="1022" spans="2:5" s="20" customFormat="1" x14ac:dyDescent="0.2">
      <c r="B1022" s="36"/>
      <c r="D1022" s="102"/>
      <c r="E1022" s="91"/>
    </row>
    <row r="1023" spans="2:5" s="20" customFormat="1" x14ac:dyDescent="0.2">
      <c r="B1023" s="36"/>
      <c r="D1023" s="102"/>
      <c r="E1023" s="91"/>
    </row>
    <row r="1024" spans="2:5" s="20" customFormat="1" x14ac:dyDescent="0.2">
      <c r="B1024" s="36"/>
      <c r="D1024" s="102"/>
      <c r="E1024" s="91"/>
    </row>
    <row r="1025" spans="2:5" s="20" customFormat="1" ht="15" x14ac:dyDescent="0.25">
      <c r="B1025" s="38"/>
      <c r="D1025" s="102"/>
      <c r="E1025" s="91"/>
    </row>
    <row r="1026" spans="2:5" s="20" customFormat="1" x14ac:dyDescent="0.2">
      <c r="B1026" s="36"/>
      <c r="D1026" s="102"/>
      <c r="E1026" s="91"/>
    </row>
    <row r="1027" spans="2:5" s="20" customFormat="1" x14ac:dyDescent="0.2">
      <c r="B1027" s="36"/>
      <c r="D1027" s="102"/>
      <c r="E1027" s="91"/>
    </row>
    <row r="1028" spans="2:5" s="20" customFormat="1" x14ac:dyDescent="0.2">
      <c r="B1028" s="36"/>
      <c r="D1028" s="102"/>
      <c r="E1028" s="91"/>
    </row>
    <row r="1029" spans="2:5" s="20" customFormat="1" ht="15" x14ac:dyDescent="0.25">
      <c r="B1029" s="39"/>
      <c r="D1029" s="102"/>
      <c r="E1029" s="91"/>
    </row>
    <row r="1030" spans="2:5" s="20" customFormat="1" x14ac:dyDescent="0.2">
      <c r="B1030" s="36"/>
      <c r="D1030" s="102"/>
      <c r="E1030" s="91"/>
    </row>
    <row r="1031" spans="2:5" s="20" customFormat="1" ht="15" x14ac:dyDescent="0.25">
      <c r="B1031" s="39"/>
      <c r="D1031" s="102"/>
      <c r="E1031" s="91"/>
    </row>
    <row r="1032" spans="2:5" s="20" customFormat="1" x14ac:dyDescent="0.2">
      <c r="B1032" s="36"/>
      <c r="D1032" s="102"/>
      <c r="E1032" s="91"/>
    </row>
    <row r="1033" spans="2:5" s="20" customFormat="1" ht="15" x14ac:dyDescent="0.25">
      <c r="B1033" s="39"/>
      <c r="D1033" s="102"/>
      <c r="E1033" s="91"/>
    </row>
    <row r="1034" spans="2:5" s="20" customFormat="1" x14ac:dyDescent="0.2">
      <c r="B1034" s="36"/>
      <c r="D1034" s="102"/>
      <c r="E1034" s="91"/>
    </row>
    <row r="1035" spans="2:5" s="20" customFormat="1" ht="15" x14ac:dyDescent="0.25">
      <c r="B1035" s="39"/>
      <c r="D1035" s="102"/>
      <c r="E1035" s="91"/>
    </row>
    <row r="1036" spans="2:5" s="20" customFormat="1" x14ac:dyDescent="0.2">
      <c r="B1036" s="36"/>
      <c r="D1036" s="102"/>
      <c r="E1036" s="91"/>
    </row>
    <row r="1037" spans="2:5" s="20" customFormat="1" ht="15" x14ac:dyDescent="0.25">
      <c r="B1037" s="38"/>
      <c r="D1037" s="102"/>
      <c r="E1037" s="91"/>
    </row>
    <row r="1038" spans="2:5" s="20" customFormat="1" x14ac:dyDescent="0.2">
      <c r="B1038" s="36"/>
      <c r="D1038" s="102"/>
      <c r="E1038" s="91"/>
    </row>
    <row r="1039" spans="2:5" s="20" customFormat="1" x14ac:dyDescent="0.2">
      <c r="B1039" s="40"/>
      <c r="C1039" s="41"/>
      <c r="D1039" s="257"/>
      <c r="E1039" s="267"/>
    </row>
    <row r="1040" spans="2:5" s="20" customFormat="1" x14ac:dyDescent="0.2">
      <c r="B1040" s="36"/>
      <c r="D1040" s="102"/>
      <c r="E1040" s="91"/>
    </row>
    <row r="1041" spans="2:5" s="20" customFormat="1" x14ac:dyDescent="0.2">
      <c r="B1041" s="36"/>
      <c r="D1041" s="258"/>
      <c r="E1041" s="91"/>
    </row>
    <row r="1042" spans="2:5" s="20" customFormat="1" x14ac:dyDescent="0.2">
      <c r="B1042" s="36"/>
      <c r="D1042" s="102"/>
      <c r="E1042" s="91"/>
    </row>
    <row r="1043" spans="2:5" s="20" customFormat="1" x14ac:dyDescent="0.2">
      <c r="B1043" s="36"/>
      <c r="D1043" s="258"/>
      <c r="E1043" s="91"/>
    </row>
    <row r="1044" spans="2:5" s="20" customFormat="1" x14ac:dyDescent="0.2">
      <c r="B1044" s="36"/>
      <c r="D1044" s="102"/>
      <c r="E1044" s="91"/>
    </row>
    <row r="1045" spans="2:5" s="20" customFormat="1" ht="15" x14ac:dyDescent="0.25">
      <c r="B1045" s="39"/>
      <c r="D1045" s="102"/>
      <c r="E1045" s="91"/>
    </row>
    <row r="1046" spans="2:5" s="20" customFormat="1" x14ac:dyDescent="0.2">
      <c r="B1046" s="45"/>
      <c r="C1046" s="46"/>
      <c r="D1046" s="259"/>
      <c r="E1046" s="268"/>
    </row>
    <row r="1047" spans="2:5" s="20" customFormat="1" x14ac:dyDescent="0.2">
      <c r="B1047" s="36"/>
      <c r="D1047" s="102"/>
      <c r="E1047" s="91"/>
    </row>
    <row r="1048" spans="2:5" s="20" customFormat="1" x14ac:dyDescent="0.2">
      <c r="B1048" s="36"/>
      <c r="D1048" s="258"/>
      <c r="E1048" s="91"/>
    </row>
    <row r="1049" spans="2:5" s="20" customFormat="1" x14ac:dyDescent="0.2">
      <c r="B1049" s="36"/>
      <c r="D1049" s="102"/>
      <c r="E1049" s="91"/>
    </row>
    <row r="1050" spans="2:5" s="20" customFormat="1" x14ac:dyDescent="0.2">
      <c r="B1050" s="36"/>
      <c r="D1050" s="258"/>
      <c r="E1050" s="91"/>
    </row>
    <row r="1051" spans="2:5" s="20" customFormat="1" x14ac:dyDescent="0.2">
      <c r="B1051" s="36"/>
      <c r="D1051" s="102"/>
      <c r="E1051" s="91"/>
    </row>
    <row r="1052" spans="2:5" s="20" customFormat="1" ht="15" x14ac:dyDescent="0.25">
      <c r="B1052" s="39"/>
      <c r="D1052" s="102"/>
      <c r="E1052" s="91"/>
    </row>
    <row r="1053" spans="2:5" s="20" customFormat="1" x14ac:dyDescent="0.2">
      <c r="B1053" s="36"/>
      <c r="D1053" s="102"/>
      <c r="E1053" s="91"/>
    </row>
    <row r="1054" spans="2:5" s="20" customFormat="1" x14ac:dyDescent="0.2">
      <c r="B1054" s="45"/>
      <c r="C1054" s="46"/>
      <c r="D1054" s="259"/>
      <c r="E1054" s="268"/>
    </row>
    <row r="1055" spans="2:5" s="20" customFormat="1" x14ac:dyDescent="0.2">
      <c r="B1055" s="36"/>
      <c r="D1055" s="102"/>
      <c r="E1055" s="91"/>
    </row>
    <row r="1056" spans="2:5" s="20" customFormat="1" x14ac:dyDescent="0.2">
      <c r="B1056" s="36"/>
      <c r="D1056" s="258"/>
      <c r="E1056" s="91"/>
    </row>
    <row r="1057" spans="2:5" s="20" customFormat="1" x14ac:dyDescent="0.2">
      <c r="B1057" s="36"/>
      <c r="D1057" s="102"/>
      <c r="E1057" s="91"/>
    </row>
    <row r="1058" spans="2:5" s="20" customFormat="1" x14ac:dyDescent="0.2">
      <c r="B1058" s="36"/>
      <c r="D1058" s="258"/>
      <c r="E1058" s="91"/>
    </row>
    <row r="1059" spans="2:5" s="20" customFormat="1" x14ac:dyDescent="0.2">
      <c r="B1059" s="36"/>
      <c r="D1059" s="102"/>
      <c r="E1059" s="91"/>
    </row>
    <row r="1060" spans="2:5" s="20" customFormat="1" ht="15" x14ac:dyDescent="0.25">
      <c r="B1060" s="39"/>
      <c r="D1060" s="102"/>
      <c r="E1060" s="91"/>
    </row>
    <row r="1061" spans="2:5" s="20" customFormat="1" x14ac:dyDescent="0.2">
      <c r="B1061" s="45"/>
      <c r="C1061" s="46"/>
      <c r="D1061" s="259"/>
      <c r="E1061" s="268"/>
    </row>
    <row r="1062" spans="2:5" s="20" customFormat="1" x14ac:dyDescent="0.2">
      <c r="B1062" s="36"/>
      <c r="D1062" s="102"/>
      <c r="E1062" s="91"/>
    </row>
    <row r="1063" spans="2:5" s="20" customFormat="1" x14ac:dyDescent="0.2">
      <c r="B1063" s="36"/>
      <c r="D1063" s="258"/>
      <c r="E1063" s="91"/>
    </row>
    <row r="1064" spans="2:5" s="20" customFormat="1" x14ac:dyDescent="0.2">
      <c r="B1064" s="36"/>
      <c r="D1064" s="102"/>
      <c r="E1064" s="91"/>
    </row>
    <row r="1065" spans="2:5" s="20" customFormat="1" x14ac:dyDescent="0.2">
      <c r="B1065" s="36"/>
      <c r="D1065" s="258"/>
      <c r="E1065" s="91"/>
    </row>
    <row r="1066" spans="2:5" s="20" customFormat="1" x14ac:dyDescent="0.2">
      <c r="B1066" s="36"/>
      <c r="D1066" s="102"/>
      <c r="E1066" s="91"/>
    </row>
    <row r="1067" spans="2:5" s="20" customFormat="1" ht="15" x14ac:dyDescent="0.25">
      <c r="B1067" s="39"/>
      <c r="D1067" s="102"/>
      <c r="E1067" s="91"/>
    </row>
    <row r="1068" spans="2:5" s="20" customFormat="1" x14ac:dyDescent="0.2">
      <c r="B1068" s="36"/>
      <c r="D1068" s="102"/>
      <c r="E1068" s="91"/>
    </row>
    <row r="1069" spans="2:5" s="20" customFormat="1" x14ac:dyDescent="0.2">
      <c r="B1069" s="36"/>
      <c r="D1069" s="102"/>
      <c r="E1069" s="91"/>
    </row>
    <row r="1070" spans="2:5" s="20" customFormat="1" x14ac:dyDescent="0.2">
      <c r="B1070" s="36"/>
      <c r="D1070" s="102"/>
      <c r="E1070" s="91"/>
    </row>
    <row r="1071" spans="2:5" s="20" customFormat="1" x14ac:dyDescent="0.2">
      <c r="B1071" s="36"/>
      <c r="D1071" s="102"/>
      <c r="E1071" s="91"/>
    </row>
    <row r="1072" spans="2:5" s="20" customFormat="1" x14ac:dyDescent="0.2">
      <c r="B1072" s="36"/>
      <c r="D1072" s="102"/>
      <c r="E1072" s="91"/>
    </row>
    <row r="1073" spans="2:5" s="20" customFormat="1" x14ac:dyDescent="0.2">
      <c r="B1073" s="36"/>
      <c r="D1073" s="102"/>
      <c r="E1073" s="91"/>
    </row>
    <row r="1074" spans="2:5" s="20" customFormat="1" x14ac:dyDescent="0.2">
      <c r="B1074" s="36"/>
      <c r="D1074" s="102"/>
      <c r="E1074" s="91"/>
    </row>
    <row r="1075" spans="2:5" s="20" customFormat="1" x14ac:dyDescent="0.2">
      <c r="B1075" s="36"/>
      <c r="D1075" s="102"/>
      <c r="E1075" s="91"/>
    </row>
    <row r="1076" spans="2:5" s="20" customFormat="1" x14ac:dyDescent="0.2">
      <c r="B1076" s="36"/>
      <c r="D1076" s="102"/>
      <c r="E1076" s="91"/>
    </row>
    <row r="1077" spans="2:5" s="20" customFormat="1" x14ac:dyDescent="0.2">
      <c r="B1077" s="36"/>
      <c r="D1077" s="102"/>
      <c r="E1077" s="91"/>
    </row>
    <row r="1078" spans="2:5" s="20" customFormat="1" x14ac:dyDescent="0.2">
      <c r="B1078" s="36"/>
      <c r="D1078" s="102"/>
      <c r="E1078" s="91"/>
    </row>
    <row r="1079" spans="2:5" s="20" customFormat="1" x14ac:dyDescent="0.2">
      <c r="B1079" s="36"/>
      <c r="D1079" s="102"/>
      <c r="E1079" s="91"/>
    </row>
    <row r="1080" spans="2:5" s="20" customFormat="1" x14ac:dyDescent="0.2">
      <c r="B1080" s="36"/>
      <c r="D1080" s="102"/>
      <c r="E1080" s="91"/>
    </row>
    <row r="1081" spans="2:5" s="20" customFormat="1" x14ac:dyDescent="0.2">
      <c r="B1081" s="36"/>
      <c r="D1081" s="102"/>
      <c r="E1081" s="91"/>
    </row>
    <row r="1082" spans="2:5" s="20" customFormat="1" x14ac:dyDescent="0.2">
      <c r="B1082" s="36"/>
      <c r="D1082" s="102"/>
      <c r="E1082" s="91"/>
    </row>
    <row r="1083" spans="2:5" s="20" customFormat="1" x14ac:dyDescent="0.2">
      <c r="B1083" s="36"/>
      <c r="D1083" s="102"/>
      <c r="E1083" s="91"/>
    </row>
    <row r="1084" spans="2:5" s="20" customFormat="1" x14ac:dyDescent="0.2">
      <c r="B1084" s="36"/>
      <c r="D1084" s="102"/>
      <c r="E1084" s="91"/>
    </row>
    <row r="1085" spans="2:5" s="20" customFormat="1" x14ac:dyDescent="0.2">
      <c r="B1085" s="36"/>
      <c r="D1085" s="102"/>
      <c r="E1085" s="91"/>
    </row>
    <row r="1086" spans="2:5" s="20" customFormat="1" x14ac:dyDescent="0.2">
      <c r="B1086" s="36"/>
      <c r="D1086" s="102"/>
      <c r="E1086" s="91"/>
    </row>
    <row r="1087" spans="2:5" s="20" customFormat="1" x14ac:dyDescent="0.2">
      <c r="B1087" s="36"/>
      <c r="D1087" s="102"/>
      <c r="E1087" s="91"/>
    </row>
    <row r="1088" spans="2:5" s="20" customFormat="1" x14ac:dyDescent="0.2">
      <c r="B1088" s="36"/>
      <c r="D1088" s="102"/>
      <c r="E1088" s="91"/>
    </row>
    <row r="1089" spans="2:5" s="20" customFormat="1" x14ac:dyDescent="0.2">
      <c r="B1089" s="36"/>
      <c r="D1089" s="102"/>
      <c r="E1089" s="91"/>
    </row>
    <row r="1090" spans="2:5" s="20" customFormat="1" x14ac:dyDescent="0.2">
      <c r="B1090" s="36"/>
      <c r="D1090" s="102"/>
      <c r="E1090" s="91"/>
    </row>
    <row r="1091" spans="2:5" s="20" customFormat="1" x14ac:dyDescent="0.2">
      <c r="B1091" s="36"/>
      <c r="D1091" s="102"/>
      <c r="E1091" s="91"/>
    </row>
    <row r="1092" spans="2:5" s="20" customFormat="1" x14ac:dyDescent="0.2">
      <c r="B1092" s="36"/>
      <c r="D1092" s="102"/>
      <c r="E1092" s="91"/>
    </row>
    <row r="1093" spans="2:5" s="20" customFormat="1" x14ac:dyDescent="0.2">
      <c r="B1093" s="36"/>
      <c r="D1093" s="102"/>
      <c r="E1093" s="91"/>
    </row>
    <row r="1094" spans="2:5" s="20" customFormat="1" ht="12" customHeight="1" x14ac:dyDescent="0.2">
      <c r="B1094" s="36"/>
      <c r="D1094" s="102"/>
      <c r="E1094" s="91"/>
    </row>
    <row r="1095" spans="2:5" s="20" customFormat="1" x14ac:dyDescent="0.2">
      <c r="B1095" s="36"/>
      <c r="D1095" s="102"/>
      <c r="E1095" s="91"/>
    </row>
    <row r="1096" spans="2:5" s="20" customFormat="1" x14ac:dyDescent="0.2">
      <c r="B1096" s="36"/>
      <c r="D1096" s="102"/>
      <c r="E1096" s="91"/>
    </row>
    <row r="1097" spans="2:5" s="20" customFormat="1" x14ac:dyDescent="0.2">
      <c r="B1097" s="36"/>
      <c r="D1097" s="102"/>
      <c r="E1097" s="91"/>
    </row>
    <row r="1098" spans="2:5" s="20" customFormat="1" x14ac:dyDescent="0.2">
      <c r="B1098" s="36"/>
      <c r="D1098" s="102"/>
      <c r="E1098" s="91"/>
    </row>
    <row r="1099" spans="2:5" s="20" customFormat="1" x14ac:dyDescent="0.2">
      <c r="B1099" s="36"/>
      <c r="D1099" s="102"/>
      <c r="E1099" s="91"/>
    </row>
    <row r="1100" spans="2:5" s="20" customFormat="1" x14ac:dyDescent="0.2">
      <c r="B1100" s="36"/>
      <c r="D1100" s="102"/>
      <c r="E1100" s="91"/>
    </row>
    <row r="1101" spans="2:5" s="20" customFormat="1" x14ac:dyDescent="0.2">
      <c r="B1101" s="36"/>
      <c r="D1101" s="102"/>
      <c r="E1101" s="91"/>
    </row>
    <row r="1102" spans="2:5" s="20" customFormat="1" ht="3" customHeight="1" x14ac:dyDescent="0.2">
      <c r="B1102" s="36"/>
      <c r="D1102" s="102"/>
      <c r="E1102" s="91"/>
    </row>
    <row r="1103" spans="2:5" s="20" customFormat="1" x14ac:dyDescent="0.2">
      <c r="B1103" s="36"/>
      <c r="D1103" s="102"/>
      <c r="E1103" s="91"/>
    </row>
    <row r="1104" spans="2:5" s="20" customFormat="1" x14ac:dyDescent="0.2">
      <c r="B1104" s="36"/>
      <c r="D1104" s="102"/>
      <c r="E1104" s="91"/>
    </row>
    <row r="1105" spans="2:5" s="20" customFormat="1" ht="15" x14ac:dyDescent="0.25">
      <c r="B1105" s="39"/>
      <c r="D1105" s="102"/>
      <c r="E1105" s="91"/>
    </row>
    <row r="1106" spans="2:5" s="20" customFormat="1" ht="8.25" customHeight="1" x14ac:dyDescent="0.2">
      <c r="B1106" s="36"/>
      <c r="D1106" s="102"/>
      <c r="E1106" s="91"/>
    </row>
    <row r="1107" spans="2:5" s="20" customFormat="1" ht="75" customHeight="1" x14ac:dyDescent="0.2">
      <c r="B1107" s="40"/>
      <c r="C1107" s="41"/>
      <c r="D1107" s="257"/>
      <c r="E1107" s="269"/>
    </row>
    <row r="1108" spans="2:5" s="20" customFormat="1" x14ac:dyDescent="0.2">
      <c r="B1108" s="36"/>
      <c r="D1108" s="102"/>
      <c r="E1108" s="91"/>
    </row>
    <row r="1109" spans="2:5" s="20" customFormat="1" x14ac:dyDescent="0.2">
      <c r="B1109" s="36"/>
      <c r="D1109" s="102"/>
      <c r="E1109" s="91"/>
    </row>
    <row r="1110" spans="2:5" s="20" customFormat="1" x14ac:dyDescent="0.2">
      <c r="B1110" s="36"/>
      <c r="D1110" s="102"/>
      <c r="E1110" s="91"/>
    </row>
    <row r="1111" spans="2:5" s="20" customFormat="1" x14ac:dyDescent="0.2">
      <c r="B1111" s="40"/>
      <c r="C1111" s="41"/>
      <c r="D1111" s="257"/>
      <c r="E1111" s="269"/>
    </row>
    <row r="1112" spans="2:5" s="20" customFormat="1" x14ac:dyDescent="0.2">
      <c r="B1112" s="36"/>
      <c r="D1112" s="102"/>
      <c r="E1112" s="91"/>
    </row>
    <row r="1113" spans="2:5" s="20" customFormat="1" x14ac:dyDescent="0.2">
      <c r="B1113" s="36"/>
      <c r="D1113" s="102"/>
      <c r="E1113" s="91"/>
    </row>
    <row r="1114" spans="2:5" s="20" customFormat="1" x14ac:dyDescent="0.2">
      <c r="B1114" s="36"/>
      <c r="D1114" s="102"/>
      <c r="E1114" s="91"/>
    </row>
    <row r="1115" spans="2:5" s="20" customFormat="1" x14ac:dyDescent="0.2">
      <c r="B1115" s="36"/>
      <c r="D1115" s="102"/>
      <c r="E1115" s="91"/>
    </row>
    <row r="1116" spans="2:5" s="20" customFormat="1" x14ac:dyDescent="0.2">
      <c r="B1116" s="36"/>
      <c r="D1116" s="102"/>
      <c r="E1116" s="91"/>
    </row>
    <row r="1117" spans="2:5" s="20" customFormat="1" x14ac:dyDescent="0.2">
      <c r="B1117" s="36"/>
      <c r="D1117" s="102"/>
      <c r="E1117" s="91"/>
    </row>
    <row r="1118" spans="2:5" s="20" customFormat="1" x14ac:dyDescent="0.2">
      <c r="B1118" s="36"/>
      <c r="D1118" s="102"/>
      <c r="E1118" s="91"/>
    </row>
    <row r="1119" spans="2:5" s="20" customFormat="1" x14ac:dyDescent="0.2">
      <c r="B1119" s="36"/>
      <c r="D1119" s="102"/>
      <c r="E1119" s="91"/>
    </row>
    <row r="1120" spans="2:5" s="20" customFormat="1" x14ac:dyDescent="0.2">
      <c r="B1120" s="36"/>
      <c r="D1120" s="102"/>
      <c r="E1120" s="91"/>
    </row>
    <row r="1121" spans="2:5" s="20" customFormat="1" x14ac:dyDescent="0.2">
      <c r="B1121" s="36"/>
      <c r="D1121" s="102"/>
      <c r="E1121" s="91"/>
    </row>
    <row r="1122" spans="2:5" s="20" customFormat="1" x14ac:dyDescent="0.2">
      <c r="B1122" s="36"/>
      <c r="D1122" s="102"/>
      <c r="E1122" s="91"/>
    </row>
    <row r="1123" spans="2:5" s="20" customFormat="1" x14ac:dyDescent="0.2">
      <c r="B1123" s="36"/>
      <c r="D1123" s="102"/>
      <c r="E1123" s="91"/>
    </row>
    <row r="1124" spans="2:5" s="20" customFormat="1" x14ac:dyDescent="0.2">
      <c r="B1124" s="36"/>
      <c r="D1124" s="102"/>
      <c r="E1124" s="91"/>
    </row>
    <row r="1125" spans="2:5" s="20" customFormat="1" x14ac:dyDescent="0.2">
      <c r="B1125" s="36"/>
      <c r="D1125" s="102"/>
      <c r="E1125" s="91"/>
    </row>
    <row r="1126" spans="2:5" s="20" customFormat="1" x14ac:dyDescent="0.2">
      <c r="B1126" s="36"/>
      <c r="D1126" s="102"/>
      <c r="E1126" s="91"/>
    </row>
    <row r="1127" spans="2:5" s="20" customFormat="1" x14ac:dyDescent="0.2">
      <c r="B1127" s="36"/>
      <c r="D1127" s="102"/>
      <c r="E1127" s="91"/>
    </row>
    <row r="1128" spans="2:5" s="20" customFormat="1" x14ac:dyDescent="0.2">
      <c r="B1128" s="36"/>
      <c r="D1128" s="102"/>
      <c r="E1128" s="91"/>
    </row>
    <row r="1129" spans="2:5" s="20" customFormat="1" x14ac:dyDescent="0.2">
      <c r="B1129" s="36"/>
      <c r="D1129" s="102"/>
      <c r="E1129" s="91"/>
    </row>
    <row r="1130" spans="2:5" s="20" customFormat="1" x14ac:dyDescent="0.2">
      <c r="B1130" s="36"/>
      <c r="D1130" s="102"/>
      <c r="E1130" s="91"/>
    </row>
    <row r="1131" spans="2:5" s="20" customFormat="1" x14ac:dyDescent="0.2">
      <c r="B1131" s="36"/>
      <c r="D1131" s="102"/>
      <c r="E1131" s="91"/>
    </row>
    <row r="1132" spans="2:5" s="20" customFormat="1" x14ac:dyDescent="0.2">
      <c r="B1132" s="36"/>
      <c r="D1132" s="102"/>
      <c r="E1132" s="91"/>
    </row>
    <row r="1133" spans="2:5" s="20" customFormat="1" x14ac:dyDescent="0.2">
      <c r="B1133" s="36"/>
      <c r="D1133" s="102"/>
      <c r="E1133" s="91"/>
    </row>
    <row r="1134" spans="2:5" s="20" customFormat="1" x14ac:dyDescent="0.2">
      <c r="B1134" s="36"/>
      <c r="D1134" s="102"/>
      <c r="E1134" s="91"/>
    </row>
    <row r="1135" spans="2:5" s="20" customFormat="1" x14ac:dyDescent="0.2">
      <c r="B1135" s="36"/>
      <c r="D1135" s="102"/>
      <c r="E1135" s="91"/>
    </row>
    <row r="1136" spans="2:5" s="20" customFormat="1" x14ac:dyDescent="0.2">
      <c r="B1136" s="36"/>
      <c r="D1136" s="102"/>
      <c r="E1136" s="91"/>
    </row>
    <row r="1137" spans="2:5" s="20" customFormat="1" x14ac:dyDescent="0.2">
      <c r="B1137" s="36"/>
      <c r="D1137" s="102"/>
      <c r="E1137" s="91"/>
    </row>
    <row r="1138" spans="2:5" s="20" customFormat="1" x14ac:dyDescent="0.2">
      <c r="B1138" s="36"/>
      <c r="D1138" s="102"/>
      <c r="E1138" s="91"/>
    </row>
    <row r="1139" spans="2:5" s="20" customFormat="1" x14ac:dyDescent="0.2">
      <c r="B1139" s="36"/>
      <c r="D1139" s="102"/>
      <c r="E1139" s="91"/>
    </row>
    <row r="1140" spans="2:5" s="20" customFormat="1" x14ac:dyDescent="0.2">
      <c r="B1140" s="36"/>
      <c r="D1140" s="102"/>
      <c r="E1140" s="91"/>
    </row>
    <row r="1141" spans="2:5" s="20" customFormat="1" x14ac:dyDescent="0.2">
      <c r="B1141" s="36"/>
      <c r="D1141" s="102"/>
      <c r="E1141" s="91"/>
    </row>
    <row r="1142" spans="2:5" s="20" customFormat="1" x14ac:dyDescent="0.2">
      <c r="B1142" s="36"/>
      <c r="D1142" s="102"/>
      <c r="E1142" s="91"/>
    </row>
    <row r="1143" spans="2:5" s="20" customFormat="1" x14ac:dyDescent="0.2">
      <c r="B1143" s="36"/>
      <c r="D1143" s="102"/>
      <c r="E1143" s="91"/>
    </row>
    <row r="1144" spans="2:5" s="20" customFormat="1" x14ac:dyDescent="0.2">
      <c r="B1144" s="36"/>
      <c r="D1144" s="102"/>
      <c r="E1144" s="91"/>
    </row>
    <row r="1145" spans="2:5" s="20" customFormat="1" x14ac:dyDescent="0.2">
      <c r="B1145" s="36"/>
      <c r="D1145" s="102"/>
      <c r="E1145" s="91"/>
    </row>
    <row r="1146" spans="2:5" s="20" customFormat="1" x14ac:dyDescent="0.2">
      <c r="B1146" s="36"/>
      <c r="D1146" s="102"/>
      <c r="E1146" s="91"/>
    </row>
    <row r="1147" spans="2:5" s="20" customFormat="1" x14ac:dyDescent="0.2">
      <c r="B1147" s="36"/>
      <c r="D1147" s="102"/>
      <c r="E1147" s="91"/>
    </row>
    <row r="1148" spans="2:5" s="20" customFormat="1" x14ac:dyDescent="0.2">
      <c r="B1148" s="36"/>
      <c r="D1148" s="102"/>
      <c r="E1148" s="91"/>
    </row>
    <row r="1149" spans="2:5" s="20" customFormat="1" x14ac:dyDescent="0.2">
      <c r="B1149" s="36"/>
      <c r="D1149" s="102"/>
      <c r="E1149" s="91"/>
    </row>
    <row r="1150" spans="2:5" s="20" customFormat="1" x14ac:dyDescent="0.2">
      <c r="B1150" s="36"/>
      <c r="D1150" s="102"/>
      <c r="E1150" s="91"/>
    </row>
    <row r="1151" spans="2:5" s="20" customFormat="1" x14ac:dyDescent="0.2">
      <c r="B1151" s="36"/>
      <c r="D1151" s="102"/>
      <c r="E1151" s="91"/>
    </row>
    <row r="1152" spans="2:5" s="20" customFormat="1" x14ac:dyDescent="0.2">
      <c r="B1152" s="36"/>
      <c r="D1152" s="102"/>
      <c r="E1152" s="91"/>
    </row>
    <row r="1153" spans="2:5" s="20" customFormat="1" x14ac:dyDescent="0.2">
      <c r="B1153" s="36"/>
      <c r="D1153" s="102"/>
      <c r="E1153" s="91"/>
    </row>
    <row r="1154" spans="2:5" s="20" customFormat="1" x14ac:dyDescent="0.2">
      <c r="B1154" s="36"/>
      <c r="D1154" s="102"/>
      <c r="E1154" s="91"/>
    </row>
    <row r="1155" spans="2:5" s="20" customFormat="1" x14ac:dyDescent="0.2">
      <c r="B1155" s="36"/>
      <c r="D1155" s="102"/>
      <c r="E1155" s="91"/>
    </row>
    <row r="1156" spans="2:5" s="20" customFormat="1" x14ac:dyDescent="0.2">
      <c r="B1156" s="36"/>
      <c r="D1156" s="102"/>
      <c r="E1156" s="91"/>
    </row>
    <row r="1157" spans="2:5" s="20" customFormat="1" x14ac:dyDescent="0.2">
      <c r="B1157" s="36"/>
      <c r="D1157" s="102"/>
      <c r="E1157" s="91"/>
    </row>
    <row r="1158" spans="2:5" s="20" customFormat="1" x14ac:dyDescent="0.2">
      <c r="B1158" s="36"/>
      <c r="D1158" s="102"/>
      <c r="E1158" s="91"/>
    </row>
    <row r="1159" spans="2:5" s="20" customFormat="1" x14ac:dyDescent="0.2">
      <c r="B1159" s="36"/>
      <c r="D1159" s="102"/>
      <c r="E1159" s="91"/>
    </row>
    <row r="1160" spans="2:5" s="20" customFormat="1" x14ac:dyDescent="0.2">
      <c r="B1160" s="36"/>
      <c r="D1160" s="102"/>
      <c r="E1160" s="91"/>
    </row>
    <row r="1161" spans="2:5" s="20" customFormat="1" x14ac:dyDescent="0.2">
      <c r="B1161" s="36"/>
      <c r="D1161" s="102"/>
      <c r="E1161" s="91"/>
    </row>
    <row r="1162" spans="2:5" s="20" customFormat="1" x14ac:dyDescent="0.2">
      <c r="B1162" s="36"/>
      <c r="D1162" s="102"/>
      <c r="E1162" s="91"/>
    </row>
    <row r="1163" spans="2:5" s="20" customFormat="1" x14ac:dyDescent="0.2">
      <c r="B1163" s="36"/>
      <c r="D1163" s="102"/>
      <c r="E1163" s="91"/>
    </row>
    <row r="1164" spans="2:5" s="20" customFormat="1" x14ac:dyDescent="0.2">
      <c r="B1164" s="36"/>
      <c r="D1164" s="102"/>
      <c r="E1164" s="91"/>
    </row>
    <row r="1165" spans="2:5" s="20" customFormat="1" x14ac:dyDescent="0.2">
      <c r="B1165" s="36"/>
      <c r="D1165" s="102"/>
      <c r="E1165" s="91"/>
    </row>
    <row r="1166" spans="2:5" s="20" customFormat="1" x14ac:dyDescent="0.2">
      <c r="B1166" s="36"/>
      <c r="D1166" s="102"/>
      <c r="E1166" s="91"/>
    </row>
    <row r="1167" spans="2:5" s="20" customFormat="1" x14ac:dyDescent="0.2">
      <c r="B1167" s="36"/>
      <c r="D1167" s="102"/>
      <c r="E1167" s="91"/>
    </row>
    <row r="1168" spans="2:5" s="20" customFormat="1" x14ac:dyDescent="0.2">
      <c r="B1168" s="36"/>
      <c r="D1168" s="102"/>
      <c r="E1168" s="91"/>
    </row>
    <row r="1169" spans="2:5" s="20" customFormat="1" x14ac:dyDescent="0.2">
      <c r="B1169" s="36"/>
      <c r="D1169" s="102"/>
      <c r="E1169" s="91"/>
    </row>
    <row r="1170" spans="2:5" s="20" customFormat="1" x14ac:dyDescent="0.2">
      <c r="B1170" s="36"/>
      <c r="D1170" s="102"/>
      <c r="E1170" s="91"/>
    </row>
    <row r="1171" spans="2:5" s="20" customFormat="1" x14ac:dyDescent="0.2">
      <c r="B1171" s="36"/>
      <c r="D1171" s="102"/>
      <c r="E1171" s="91"/>
    </row>
    <row r="1172" spans="2:5" s="20" customFormat="1" x14ac:dyDescent="0.2">
      <c r="B1172" s="36"/>
      <c r="D1172" s="102"/>
      <c r="E1172" s="91"/>
    </row>
    <row r="1173" spans="2:5" s="20" customFormat="1" x14ac:dyDescent="0.2">
      <c r="B1173" s="36"/>
      <c r="D1173" s="102"/>
      <c r="E1173" s="91"/>
    </row>
    <row r="1174" spans="2:5" s="20" customFormat="1" x14ac:dyDescent="0.2">
      <c r="B1174" s="36"/>
      <c r="D1174" s="102"/>
      <c r="E1174" s="91"/>
    </row>
    <row r="1175" spans="2:5" s="20" customFormat="1" x14ac:dyDescent="0.2">
      <c r="B1175" s="36"/>
      <c r="D1175" s="102"/>
      <c r="E1175" s="91"/>
    </row>
    <row r="1176" spans="2:5" s="20" customFormat="1" x14ac:dyDescent="0.2">
      <c r="B1176" s="36"/>
      <c r="D1176" s="102"/>
      <c r="E1176" s="91"/>
    </row>
    <row r="1177" spans="2:5" s="20" customFormat="1" x14ac:dyDescent="0.2">
      <c r="B1177" s="36"/>
      <c r="D1177" s="102"/>
      <c r="E1177" s="91"/>
    </row>
    <row r="1178" spans="2:5" s="20" customFormat="1" x14ac:dyDescent="0.2">
      <c r="B1178" s="36"/>
      <c r="D1178" s="102"/>
      <c r="E1178" s="91"/>
    </row>
    <row r="1179" spans="2:5" s="20" customFormat="1" x14ac:dyDescent="0.2">
      <c r="B1179" s="36"/>
      <c r="D1179" s="102"/>
      <c r="E1179" s="91"/>
    </row>
    <row r="1180" spans="2:5" s="20" customFormat="1" x14ac:dyDescent="0.2">
      <c r="B1180" s="36"/>
      <c r="D1180" s="102"/>
      <c r="E1180" s="91"/>
    </row>
    <row r="1181" spans="2:5" s="20" customFormat="1" x14ac:dyDescent="0.2">
      <c r="B1181" s="36"/>
      <c r="D1181" s="102"/>
      <c r="E1181" s="91"/>
    </row>
    <row r="1182" spans="2:5" s="20" customFormat="1" x14ac:dyDescent="0.2">
      <c r="B1182" s="36"/>
      <c r="D1182" s="102"/>
      <c r="E1182" s="91"/>
    </row>
    <row r="1183" spans="2:5" s="20" customFormat="1" x14ac:dyDescent="0.2">
      <c r="B1183" s="36"/>
      <c r="D1183" s="102"/>
      <c r="E1183" s="91"/>
    </row>
    <row r="1184" spans="2:5" s="20" customFormat="1" x14ac:dyDescent="0.2">
      <c r="B1184" s="36"/>
      <c r="D1184" s="102"/>
      <c r="E1184" s="91"/>
    </row>
    <row r="1185" spans="2:5" s="20" customFormat="1" x14ac:dyDescent="0.2">
      <c r="B1185" s="36"/>
      <c r="D1185" s="102"/>
      <c r="E1185" s="91"/>
    </row>
    <row r="1186" spans="2:5" s="20" customFormat="1" x14ac:dyDescent="0.2">
      <c r="B1186" s="36"/>
      <c r="D1186" s="102"/>
      <c r="E1186" s="91"/>
    </row>
    <row r="1187" spans="2:5" s="20" customFormat="1" x14ac:dyDescent="0.2">
      <c r="B1187" s="36"/>
      <c r="D1187" s="102"/>
      <c r="E1187" s="91"/>
    </row>
    <row r="1188" spans="2:5" s="20" customFormat="1" x14ac:dyDescent="0.2">
      <c r="B1188" s="36"/>
      <c r="D1188" s="102"/>
      <c r="E1188" s="91"/>
    </row>
    <row r="1189" spans="2:5" s="20" customFormat="1" x14ac:dyDescent="0.2">
      <c r="B1189" s="36"/>
      <c r="D1189" s="102"/>
      <c r="E1189" s="91"/>
    </row>
    <row r="1190" spans="2:5" s="20" customFormat="1" x14ac:dyDescent="0.2">
      <c r="B1190" s="36"/>
      <c r="D1190" s="102"/>
      <c r="E1190" s="91"/>
    </row>
    <row r="1191" spans="2:5" s="20" customFormat="1" x14ac:dyDescent="0.2">
      <c r="B1191" s="36"/>
      <c r="D1191" s="102"/>
      <c r="E1191" s="91"/>
    </row>
    <row r="1192" spans="2:5" s="20" customFormat="1" x14ac:dyDescent="0.2">
      <c r="B1192" s="36"/>
      <c r="D1192" s="102"/>
      <c r="E1192" s="91"/>
    </row>
    <row r="1193" spans="2:5" s="20" customFormat="1" x14ac:dyDescent="0.2">
      <c r="B1193" s="36"/>
      <c r="D1193" s="102"/>
      <c r="E1193" s="91"/>
    </row>
    <row r="1194" spans="2:5" s="20" customFormat="1" x14ac:dyDescent="0.2">
      <c r="B1194" s="36"/>
      <c r="D1194" s="102"/>
      <c r="E1194" s="91"/>
    </row>
    <row r="1195" spans="2:5" s="20" customFormat="1" x14ac:dyDescent="0.2">
      <c r="B1195" s="36"/>
      <c r="D1195" s="102"/>
      <c r="E1195" s="91"/>
    </row>
    <row r="1196" spans="2:5" s="20" customFormat="1" x14ac:dyDescent="0.2">
      <c r="B1196" s="36"/>
      <c r="D1196" s="102"/>
      <c r="E1196" s="91"/>
    </row>
    <row r="1197" spans="2:5" s="20" customFormat="1" x14ac:dyDescent="0.2">
      <c r="B1197" s="36"/>
      <c r="D1197" s="102"/>
      <c r="E1197" s="91"/>
    </row>
    <row r="1198" spans="2:5" s="20" customFormat="1" x14ac:dyDescent="0.2">
      <c r="B1198" s="36"/>
      <c r="D1198" s="102"/>
      <c r="E1198" s="91"/>
    </row>
    <row r="1199" spans="2:5" s="20" customFormat="1" x14ac:dyDescent="0.2">
      <c r="B1199" s="36"/>
      <c r="D1199" s="102"/>
      <c r="E1199" s="91"/>
    </row>
    <row r="1200" spans="2:5" s="20" customFormat="1" x14ac:dyDescent="0.2">
      <c r="B1200" s="36"/>
      <c r="D1200" s="102"/>
      <c r="E1200" s="91"/>
    </row>
    <row r="1201" spans="2:5" s="20" customFormat="1" x14ac:dyDescent="0.2">
      <c r="B1201" s="36"/>
      <c r="D1201" s="102"/>
      <c r="E1201" s="91"/>
    </row>
    <row r="1202" spans="2:5" s="20" customFormat="1" x14ac:dyDescent="0.2">
      <c r="B1202" s="36"/>
      <c r="D1202" s="102"/>
      <c r="E1202" s="91"/>
    </row>
    <row r="1203" spans="2:5" s="20" customFormat="1" x14ac:dyDescent="0.2">
      <c r="B1203" s="36"/>
      <c r="D1203" s="102"/>
      <c r="E1203" s="91"/>
    </row>
    <row r="1204" spans="2:5" s="20" customFormat="1" x14ac:dyDescent="0.2">
      <c r="B1204" s="36"/>
      <c r="D1204" s="102"/>
      <c r="E1204" s="91"/>
    </row>
    <row r="1205" spans="2:5" s="20" customFormat="1" x14ac:dyDescent="0.2">
      <c r="B1205" s="36"/>
      <c r="D1205" s="102"/>
      <c r="E1205" s="91"/>
    </row>
    <row r="1206" spans="2:5" s="20" customFormat="1" x14ac:dyDescent="0.2">
      <c r="B1206" s="36"/>
      <c r="D1206" s="102"/>
      <c r="E1206" s="91"/>
    </row>
    <row r="1207" spans="2:5" s="20" customFormat="1" x14ac:dyDescent="0.2">
      <c r="B1207" s="36"/>
      <c r="D1207" s="102"/>
      <c r="E1207" s="91"/>
    </row>
    <row r="1208" spans="2:5" s="20" customFormat="1" x14ac:dyDescent="0.2">
      <c r="B1208" s="36"/>
      <c r="D1208" s="102"/>
      <c r="E1208" s="91"/>
    </row>
    <row r="1209" spans="2:5" s="20" customFormat="1" x14ac:dyDescent="0.2">
      <c r="B1209" s="36"/>
      <c r="D1209" s="102"/>
      <c r="E1209" s="91"/>
    </row>
    <row r="1210" spans="2:5" s="20" customFormat="1" x14ac:dyDescent="0.2">
      <c r="B1210" s="36"/>
      <c r="D1210" s="102"/>
      <c r="E1210" s="91"/>
    </row>
    <row r="1211" spans="2:5" s="20" customFormat="1" x14ac:dyDescent="0.2">
      <c r="B1211" s="36"/>
      <c r="D1211" s="102"/>
      <c r="E1211" s="91"/>
    </row>
    <row r="1212" spans="2:5" s="20" customFormat="1" x14ac:dyDescent="0.2">
      <c r="B1212" s="36"/>
      <c r="D1212" s="102"/>
      <c r="E1212" s="91"/>
    </row>
    <row r="1213" spans="2:5" s="20" customFormat="1" x14ac:dyDescent="0.2">
      <c r="B1213" s="36"/>
      <c r="D1213" s="102"/>
      <c r="E1213" s="91"/>
    </row>
    <row r="1214" spans="2:5" s="20" customFormat="1" x14ac:dyDescent="0.2">
      <c r="B1214" s="36"/>
      <c r="D1214" s="102"/>
      <c r="E1214" s="91"/>
    </row>
    <row r="1215" spans="2:5" s="20" customFormat="1" x14ac:dyDescent="0.2">
      <c r="B1215" s="36"/>
      <c r="D1215" s="102"/>
      <c r="E1215" s="91"/>
    </row>
    <row r="1216" spans="2:5" s="20" customFormat="1" x14ac:dyDescent="0.2">
      <c r="B1216" s="36"/>
      <c r="D1216" s="102"/>
      <c r="E1216" s="91"/>
    </row>
    <row r="1217" spans="2:5" s="20" customFormat="1" x14ac:dyDescent="0.2">
      <c r="B1217" s="36"/>
      <c r="D1217" s="102"/>
      <c r="E1217" s="91"/>
    </row>
    <row r="1218" spans="2:5" s="20" customFormat="1" x14ac:dyDescent="0.2">
      <c r="B1218" s="36"/>
      <c r="D1218" s="102"/>
      <c r="E1218" s="91"/>
    </row>
    <row r="1219" spans="2:5" s="20" customFormat="1" x14ac:dyDescent="0.2">
      <c r="B1219" s="36"/>
      <c r="D1219" s="102"/>
      <c r="E1219" s="91"/>
    </row>
    <row r="1220" spans="2:5" s="20" customFormat="1" x14ac:dyDescent="0.2">
      <c r="B1220" s="36"/>
      <c r="D1220" s="102"/>
      <c r="E1220" s="91"/>
    </row>
    <row r="1221" spans="2:5" s="20" customFormat="1" x14ac:dyDescent="0.2">
      <c r="B1221" s="36"/>
      <c r="D1221" s="102"/>
      <c r="E1221" s="91"/>
    </row>
    <row r="1222" spans="2:5" s="20" customFormat="1" x14ac:dyDescent="0.2">
      <c r="B1222" s="36"/>
      <c r="D1222" s="102"/>
      <c r="E1222" s="91"/>
    </row>
    <row r="1223" spans="2:5" s="20" customFormat="1" x14ac:dyDescent="0.2">
      <c r="B1223" s="36"/>
      <c r="D1223" s="102"/>
      <c r="E1223" s="91"/>
    </row>
    <row r="1224" spans="2:5" s="20" customFormat="1" x14ac:dyDescent="0.2">
      <c r="B1224" s="36"/>
      <c r="D1224" s="102"/>
      <c r="E1224" s="91"/>
    </row>
    <row r="1225" spans="2:5" s="20" customFormat="1" x14ac:dyDescent="0.2">
      <c r="B1225" s="36"/>
      <c r="D1225" s="102"/>
      <c r="E1225" s="91"/>
    </row>
    <row r="1226" spans="2:5" s="20" customFormat="1" x14ac:dyDescent="0.2">
      <c r="B1226" s="36"/>
      <c r="D1226" s="102"/>
      <c r="E1226" s="91"/>
    </row>
    <row r="1227" spans="2:5" s="20" customFormat="1" x14ac:dyDescent="0.2">
      <c r="B1227" s="36"/>
      <c r="D1227" s="102"/>
      <c r="E1227" s="91"/>
    </row>
    <row r="1228" spans="2:5" s="20" customFormat="1" x14ac:dyDescent="0.2">
      <c r="B1228" s="36"/>
      <c r="D1228" s="102"/>
      <c r="E1228" s="91"/>
    </row>
    <row r="1229" spans="2:5" s="20" customFormat="1" x14ac:dyDescent="0.2">
      <c r="B1229" s="36"/>
      <c r="D1229" s="102"/>
      <c r="E1229" s="91"/>
    </row>
    <row r="1230" spans="2:5" s="20" customFormat="1" x14ac:dyDescent="0.2">
      <c r="B1230" s="36"/>
      <c r="D1230" s="102"/>
      <c r="E1230" s="91"/>
    </row>
    <row r="1231" spans="2:5" s="20" customFormat="1" x14ac:dyDescent="0.2">
      <c r="B1231" s="36"/>
      <c r="D1231" s="102"/>
      <c r="E1231" s="91"/>
    </row>
    <row r="1232" spans="2:5" s="20" customFormat="1" x14ac:dyDescent="0.2">
      <c r="B1232" s="36"/>
      <c r="D1232" s="102"/>
      <c r="E1232" s="91"/>
    </row>
    <row r="1233" spans="2:5" s="20" customFormat="1" x14ac:dyDescent="0.2">
      <c r="B1233" s="36"/>
      <c r="D1233" s="102"/>
      <c r="E1233" s="91"/>
    </row>
    <row r="1234" spans="2:5" s="20" customFormat="1" x14ac:dyDescent="0.2">
      <c r="B1234" s="36"/>
      <c r="D1234" s="102"/>
      <c r="E1234" s="91"/>
    </row>
    <row r="1235" spans="2:5" s="20" customFormat="1" x14ac:dyDescent="0.2">
      <c r="B1235" s="36"/>
      <c r="D1235" s="102"/>
      <c r="E1235" s="91"/>
    </row>
    <row r="1236" spans="2:5" s="20" customFormat="1" x14ac:dyDescent="0.2">
      <c r="B1236" s="36"/>
      <c r="D1236" s="102"/>
      <c r="E1236" s="91"/>
    </row>
    <row r="1237" spans="2:5" s="20" customFormat="1" x14ac:dyDescent="0.2">
      <c r="B1237" s="36"/>
      <c r="D1237" s="102"/>
      <c r="E1237" s="91"/>
    </row>
    <row r="1238" spans="2:5" s="20" customFormat="1" x14ac:dyDescent="0.2">
      <c r="B1238" s="36"/>
      <c r="D1238" s="102"/>
      <c r="E1238" s="91"/>
    </row>
    <row r="1239" spans="2:5" s="20" customFormat="1" x14ac:dyDescent="0.2">
      <c r="B1239" s="36"/>
      <c r="D1239" s="102"/>
      <c r="E1239" s="91"/>
    </row>
    <row r="1240" spans="2:5" s="20" customFormat="1" x14ac:dyDescent="0.2">
      <c r="B1240" s="36"/>
      <c r="D1240" s="102"/>
      <c r="E1240" s="91"/>
    </row>
    <row r="1241" spans="2:5" s="20" customFormat="1" x14ac:dyDescent="0.2">
      <c r="B1241" s="36"/>
      <c r="D1241" s="102"/>
      <c r="E1241" s="91"/>
    </row>
    <row r="1242" spans="2:5" s="20" customFormat="1" x14ac:dyDescent="0.2">
      <c r="B1242" s="36"/>
      <c r="D1242" s="102"/>
      <c r="E1242" s="91"/>
    </row>
    <row r="1243" spans="2:5" s="20" customFormat="1" x14ac:dyDescent="0.2">
      <c r="B1243" s="36"/>
      <c r="D1243" s="102"/>
      <c r="E1243" s="91"/>
    </row>
    <row r="1244" spans="2:5" s="20" customFormat="1" x14ac:dyDescent="0.2">
      <c r="B1244" s="36"/>
      <c r="D1244" s="102"/>
      <c r="E1244" s="91"/>
    </row>
    <row r="1245" spans="2:5" s="20" customFormat="1" x14ac:dyDescent="0.2">
      <c r="B1245" s="36"/>
      <c r="D1245" s="102"/>
      <c r="E1245" s="91"/>
    </row>
    <row r="1246" spans="2:5" s="20" customFormat="1" x14ac:dyDescent="0.2">
      <c r="B1246" s="36"/>
      <c r="D1246" s="102"/>
      <c r="E1246" s="91"/>
    </row>
    <row r="1247" spans="2:5" s="20" customFormat="1" x14ac:dyDescent="0.2">
      <c r="B1247" s="36"/>
      <c r="D1247" s="102"/>
      <c r="E1247" s="91"/>
    </row>
    <row r="1248" spans="2:5" s="20" customFormat="1" x14ac:dyDescent="0.2">
      <c r="B1248" s="36"/>
      <c r="D1248" s="102"/>
      <c r="E1248" s="91"/>
    </row>
    <row r="1249" spans="2:5" s="20" customFormat="1" x14ac:dyDescent="0.2">
      <c r="B1249" s="36"/>
      <c r="D1249" s="102"/>
      <c r="E1249" s="91"/>
    </row>
    <row r="1250" spans="2:5" s="20" customFormat="1" x14ac:dyDescent="0.2">
      <c r="B1250" s="36"/>
      <c r="D1250" s="102"/>
      <c r="E1250" s="91"/>
    </row>
    <row r="1251" spans="2:5" s="20" customFormat="1" x14ac:dyDescent="0.2">
      <c r="B1251" s="36"/>
      <c r="D1251" s="102"/>
      <c r="E1251" s="91"/>
    </row>
    <row r="1252" spans="2:5" s="20" customFormat="1" x14ac:dyDescent="0.2">
      <c r="B1252" s="36"/>
      <c r="D1252" s="102"/>
      <c r="E1252" s="91"/>
    </row>
    <row r="1253" spans="2:5" s="20" customFormat="1" x14ac:dyDescent="0.2">
      <c r="B1253" s="36"/>
      <c r="D1253" s="102"/>
      <c r="E1253" s="91"/>
    </row>
    <row r="1254" spans="2:5" s="20" customFormat="1" x14ac:dyDescent="0.2">
      <c r="B1254" s="36"/>
      <c r="D1254" s="102"/>
      <c r="E1254" s="91"/>
    </row>
    <row r="1255" spans="2:5" s="20" customFormat="1" x14ac:dyDescent="0.2">
      <c r="B1255" s="36"/>
      <c r="D1255" s="102"/>
      <c r="E1255" s="91"/>
    </row>
    <row r="1256" spans="2:5" s="20" customFormat="1" x14ac:dyDescent="0.2">
      <c r="B1256" s="36"/>
      <c r="D1256" s="102"/>
      <c r="E1256" s="91"/>
    </row>
    <row r="1257" spans="2:5" s="20" customFormat="1" x14ac:dyDescent="0.2">
      <c r="B1257" s="36"/>
      <c r="D1257" s="102"/>
      <c r="E1257" s="91"/>
    </row>
    <row r="1258" spans="2:5" s="20" customFormat="1" x14ac:dyDescent="0.2">
      <c r="B1258" s="36"/>
      <c r="D1258" s="102"/>
      <c r="E1258" s="91"/>
    </row>
    <row r="1259" spans="2:5" s="20" customFormat="1" x14ac:dyDescent="0.2">
      <c r="B1259" s="36"/>
      <c r="D1259" s="102"/>
      <c r="E1259" s="91"/>
    </row>
    <row r="1260" spans="2:5" s="20" customFormat="1" x14ac:dyDescent="0.2">
      <c r="B1260" s="36"/>
      <c r="D1260" s="102"/>
      <c r="E1260" s="91"/>
    </row>
    <row r="1261" spans="2:5" s="20" customFormat="1" x14ac:dyDescent="0.2">
      <c r="B1261" s="36"/>
      <c r="D1261" s="102"/>
      <c r="E1261" s="91"/>
    </row>
    <row r="1262" spans="2:5" s="20" customFormat="1" x14ac:dyDescent="0.2">
      <c r="B1262" s="36"/>
      <c r="D1262" s="102"/>
      <c r="E1262" s="91"/>
    </row>
    <row r="1263" spans="2:5" s="20" customFormat="1" x14ac:dyDescent="0.2">
      <c r="B1263" s="36"/>
      <c r="D1263" s="102"/>
      <c r="E1263" s="91"/>
    </row>
    <row r="1264" spans="2:5" s="20" customFormat="1" x14ac:dyDescent="0.2">
      <c r="B1264" s="36"/>
      <c r="D1264" s="102"/>
      <c r="E1264" s="91"/>
    </row>
    <row r="1265" spans="2:5" s="20" customFormat="1" x14ac:dyDescent="0.2">
      <c r="B1265" s="36"/>
      <c r="D1265" s="102"/>
      <c r="E1265" s="91"/>
    </row>
    <row r="1266" spans="2:5" s="20" customFormat="1" x14ac:dyDescent="0.2">
      <c r="B1266" s="36"/>
      <c r="D1266" s="102"/>
      <c r="E1266" s="91"/>
    </row>
    <row r="1267" spans="2:5" s="20" customFormat="1" x14ac:dyDescent="0.2">
      <c r="B1267" s="36"/>
      <c r="D1267" s="102"/>
      <c r="E1267" s="91"/>
    </row>
    <row r="1268" spans="2:5" s="20" customFormat="1" x14ac:dyDescent="0.2">
      <c r="B1268" s="36"/>
      <c r="D1268" s="102"/>
      <c r="E1268" s="91"/>
    </row>
    <row r="1269" spans="2:5" s="20" customFormat="1" x14ac:dyDescent="0.2">
      <c r="B1269" s="36"/>
      <c r="D1269" s="102"/>
      <c r="E1269" s="91"/>
    </row>
    <row r="1270" spans="2:5" s="20" customFormat="1" x14ac:dyDescent="0.2">
      <c r="B1270" s="36"/>
      <c r="D1270" s="102"/>
      <c r="E1270" s="91"/>
    </row>
    <row r="1271" spans="2:5" s="20" customFormat="1" x14ac:dyDescent="0.2">
      <c r="B1271" s="36"/>
      <c r="D1271" s="102"/>
      <c r="E1271" s="91"/>
    </row>
    <row r="1272" spans="2:5" s="20" customFormat="1" x14ac:dyDescent="0.2">
      <c r="B1272" s="36"/>
      <c r="D1272" s="102"/>
      <c r="E1272" s="91"/>
    </row>
    <row r="1273" spans="2:5" s="20" customFormat="1" x14ac:dyDescent="0.2">
      <c r="B1273" s="36"/>
      <c r="D1273" s="102"/>
      <c r="E1273" s="91"/>
    </row>
    <row r="1274" spans="2:5" s="20" customFormat="1" x14ac:dyDescent="0.2">
      <c r="B1274" s="36"/>
      <c r="D1274" s="102"/>
      <c r="E1274" s="91"/>
    </row>
    <row r="1275" spans="2:5" s="20" customFormat="1" x14ac:dyDescent="0.2">
      <c r="B1275" s="36"/>
      <c r="D1275" s="102"/>
      <c r="E1275" s="91"/>
    </row>
    <row r="1276" spans="2:5" s="20" customFormat="1" x14ac:dyDescent="0.2">
      <c r="B1276" s="36"/>
      <c r="D1276" s="102"/>
      <c r="E1276" s="91"/>
    </row>
    <row r="1277" spans="2:5" s="20" customFormat="1" x14ac:dyDescent="0.2">
      <c r="B1277" s="36"/>
      <c r="D1277" s="102"/>
      <c r="E1277" s="91"/>
    </row>
    <row r="1278" spans="2:5" s="20" customFormat="1" x14ac:dyDescent="0.2">
      <c r="B1278" s="36"/>
      <c r="D1278" s="102"/>
      <c r="E1278" s="91"/>
    </row>
    <row r="1279" spans="2:5" s="20" customFormat="1" x14ac:dyDescent="0.2">
      <c r="B1279" s="36"/>
      <c r="D1279" s="102"/>
      <c r="E1279" s="91"/>
    </row>
    <row r="1280" spans="2:5" s="20" customFormat="1" x14ac:dyDescent="0.2">
      <c r="B1280" s="36"/>
      <c r="D1280" s="102"/>
      <c r="E1280" s="91"/>
    </row>
    <row r="1281" spans="2:5" s="20" customFormat="1" x14ac:dyDescent="0.2">
      <c r="B1281" s="36"/>
      <c r="D1281" s="102"/>
      <c r="E1281" s="91"/>
    </row>
    <row r="1282" spans="2:5" s="20" customFormat="1" x14ac:dyDescent="0.2">
      <c r="B1282" s="36"/>
      <c r="D1282" s="102"/>
      <c r="E1282" s="91"/>
    </row>
    <row r="1283" spans="2:5" s="20" customFormat="1" x14ac:dyDescent="0.2">
      <c r="B1283" s="36"/>
      <c r="D1283" s="102"/>
      <c r="E1283" s="91"/>
    </row>
    <row r="1284" spans="2:5" s="20" customFormat="1" x14ac:dyDescent="0.2">
      <c r="B1284" s="36"/>
      <c r="D1284" s="102"/>
      <c r="E1284" s="91"/>
    </row>
    <row r="1285" spans="2:5" s="20" customFormat="1" x14ac:dyDescent="0.2">
      <c r="B1285" s="36"/>
      <c r="D1285" s="102"/>
      <c r="E1285" s="91"/>
    </row>
    <row r="1286" spans="2:5" s="20" customFormat="1" x14ac:dyDescent="0.2">
      <c r="B1286" s="36"/>
      <c r="D1286" s="102"/>
      <c r="E1286" s="91"/>
    </row>
    <row r="1287" spans="2:5" s="20" customFormat="1" x14ac:dyDescent="0.2">
      <c r="B1287" s="36"/>
      <c r="D1287" s="102"/>
      <c r="E1287" s="91"/>
    </row>
    <row r="1288" spans="2:5" s="20" customFormat="1" x14ac:dyDescent="0.2">
      <c r="B1288" s="36"/>
      <c r="D1288" s="102"/>
      <c r="E1288" s="91"/>
    </row>
    <row r="1289" spans="2:5" s="20" customFormat="1" x14ac:dyDescent="0.2">
      <c r="B1289" s="36"/>
      <c r="D1289" s="102"/>
      <c r="E1289" s="91"/>
    </row>
    <row r="1290" spans="2:5" s="20" customFormat="1" x14ac:dyDescent="0.2">
      <c r="B1290" s="36"/>
      <c r="D1290" s="102"/>
      <c r="E1290" s="91"/>
    </row>
    <row r="1291" spans="2:5" s="20" customFormat="1" x14ac:dyDescent="0.2">
      <c r="B1291" s="36"/>
      <c r="D1291" s="102"/>
      <c r="E1291" s="91"/>
    </row>
    <row r="1292" spans="2:5" s="20" customFormat="1" x14ac:dyDescent="0.2">
      <c r="B1292" s="36"/>
      <c r="D1292" s="102"/>
      <c r="E1292" s="91"/>
    </row>
    <row r="1293" spans="2:5" s="20" customFormat="1" x14ac:dyDescent="0.2">
      <c r="B1293" s="36"/>
      <c r="D1293" s="102"/>
      <c r="E1293" s="91"/>
    </row>
    <row r="1294" spans="2:5" s="20" customFormat="1" x14ac:dyDescent="0.2">
      <c r="B1294" s="36"/>
      <c r="D1294" s="102"/>
      <c r="E1294" s="91"/>
    </row>
    <row r="1295" spans="2:5" s="20" customFormat="1" x14ac:dyDescent="0.2">
      <c r="B1295" s="36"/>
      <c r="D1295" s="102"/>
      <c r="E1295" s="91"/>
    </row>
    <row r="1296" spans="2:5" s="20" customFormat="1" x14ac:dyDescent="0.2">
      <c r="B1296" s="36"/>
      <c r="D1296" s="102"/>
      <c r="E1296" s="91"/>
    </row>
    <row r="1297" spans="2:5" s="20" customFormat="1" x14ac:dyDescent="0.2">
      <c r="B1297" s="36"/>
      <c r="D1297" s="102"/>
      <c r="E1297" s="91"/>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59" max="5" man="1"/>
    <brk id="122" max="5" man="1"/>
    <brk id="188" max="16383" man="1"/>
    <brk id="196" max="16383" man="1"/>
    <brk id="213" max="16383" man="1"/>
    <brk id="241" max="5" man="1"/>
    <brk id="264" max="16383" man="1"/>
    <brk id="293" max="16383" man="1"/>
    <brk id="321" max="5" man="1"/>
    <brk id="357" max="5" man="1"/>
    <brk id="394" max="5" man="1"/>
    <brk id="407" max="16383" man="1"/>
    <brk id="433" max="16383" man="1"/>
    <brk id="444" max="16383" man="1"/>
    <brk id="467" max="16383" man="1"/>
    <brk id="474" max="16383" man="1"/>
    <brk id="497" max="16383" man="1"/>
    <brk id="512" max="16383" man="1"/>
    <brk id="526" max="16383" man="1"/>
    <brk id="535" max="16383" man="1"/>
    <brk id="551" max="16383" man="1"/>
    <brk id="560" max="16383" man="1"/>
    <brk id="588" max="16383" man="1"/>
    <brk id="596" max="16383" man="1"/>
    <brk id="625" max="16383" man="1"/>
    <brk id="662" max="16383" man="1"/>
    <brk id="682" max="16383" man="1"/>
    <brk id="684" max="16383" man="1"/>
    <brk id="691" max="16383" man="1"/>
    <brk id="704" max="16383" man="1"/>
    <brk id="734" max="16383" man="1"/>
    <brk id="765" max="16383" man="1"/>
    <brk id="790" max="16383" man="1"/>
    <brk id="794" max="16383" man="1"/>
    <brk id="818" max="16383" man="1"/>
    <brk id="849" max="16383" man="1"/>
    <brk id="856" max="16383" man="1"/>
    <brk id="884" max="16383" man="1"/>
    <brk id="926" max="16383" man="1"/>
    <brk id="939" max="16383" man="1"/>
    <brk id="967" max="16383" man="1"/>
    <brk id="994" max="16383" man="1"/>
    <brk id="1002" max="16383" man="1"/>
    <brk id="1029" max="16383" man="1"/>
    <brk id="1067"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1299"/>
  <sheetViews>
    <sheetView view="pageBreakPreview" topLeftCell="A19" zoomScaleNormal="100" zoomScaleSheetLayoutView="100" workbookViewId="0">
      <selection activeCell="H338" sqref="H338"/>
    </sheetView>
  </sheetViews>
  <sheetFormatPr defaultRowHeight="14.25" x14ac:dyDescent="0.2"/>
  <cols>
    <col min="1" max="1" width="5.28515625" style="7" customWidth="1"/>
    <col min="2" max="2" width="54.85546875" style="48" customWidth="1"/>
    <col min="3" max="3" width="6.140625" style="260" customWidth="1"/>
    <col min="4" max="4" width="11.42578125" style="270" customWidth="1"/>
    <col min="5" max="5" width="21.42578125" style="7" customWidth="1"/>
    <col min="6" max="16384" width="9.140625" style="7"/>
  </cols>
  <sheetData>
    <row r="1" spans="1:5" ht="28.5" x14ac:dyDescent="0.2">
      <c r="A1" s="8" t="s">
        <v>387</v>
      </c>
      <c r="B1" s="66" t="s">
        <v>388</v>
      </c>
      <c r="C1" s="8" t="s">
        <v>401</v>
      </c>
      <c r="D1" s="279"/>
      <c r="E1" s="71" t="s">
        <v>24</v>
      </c>
    </row>
    <row r="2" spans="1:5" ht="15" customHeight="1" x14ac:dyDescent="0.2">
      <c r="A2" s="3"/>
      <c r="B2" s="4"/>
      <c r="C2" s="71"/>
      <c r="D2" s="173"/>
      <c r="E2" s="3"/>
    </row>
    <row r="3" spans="1:5" ht="15" customHeight="1" x14ac:dyDescent="0.2">
      <c r="A3" s="3"/>
      <c r="B3" s="74"/>
      <c r="C3" s="207"/>
      <c r="D3" s="280"/>
      <c r="E3" s="206"/>
    </row>
    <row r="4" spans="1:5" ht="15" customHeight="1" x14ac:dyDescent="0.2">
      <c r="A4" s="9"/>
      <c r="B4" s="67"/>
      <c r="C4" s="207"/>
      <c r="D4" s="280"/>
      <c r="E4" s="180"/>
    </row>
    <row r="5" spans="1:5" ht="15" customHeight="1" x14ac:dyDescent="0.2">
      <c r="A5" s="9">
        <v>1</v>
      </c>
      <c r="B5" s="67" t="s">
        <v>27</v>
      </c>
      <c r="C5" s="207"/>
      <c r="D5" s="280"/>
      <c r="E5" s="361">
        <f>'EARTH WORKS'!F158</f>
        <v>0</v>
      </c>
    </row>
    <row r="6" spans="1:5" ht="15" customHeight="1" x14ac:dyDescent="0.2">
      <c r="A6" s="9"/>
      <c r="B6" s="67"/>
      <c r="C6" s="207"/>
      <c r="D6" s="280"/>
      <c r="E6" s="180"/>
    </row>
    <row r="7" spans="1:5" ht="15" customHeight="1" x14ac:dyDescent="0.2">
      <c r="A7" s="9">
        <v>2</v>
      </c>
      <c r="B7" s="67" t="s">
        <v>389</v>
      </c>
      <c r="C7" s="207"/>
      <c r="D7" s="280"/>
      <c r="E7" s="361">
        <f>'CONCRETE, FORMWORK AND REINF.'!F118</f>
        <v>0</v>
      </c>
    </row>
    <row r="8" spans="1:5" ht="15" customHeight="1" x14ac:dyDescent="0.2">
      <c r="A8" s="9"/>
      <c r="B8" s="67"/>
      <c r="C8" s="207"/>
      <c r="D8" s="280"/>
      <c r="E8" s="180"/>
    </row>
    <row r="9" spans="1:5" ht="15" customHeight="1" x14ac:dyDescent="0.2">
      <c r="A9" s="9">
        <v>3</v>
      </c>
      <c r="B9" s="67" t="s">
        <v>390</v>
      </c>
      <c r="C9" s="207"/>
      <c r="D9" s="280"/>
      <c r="E9" s="361">
        <f>MASONRY!F121</f>
        <v>0</v>
      </c>
    </row>
    <row r="10" spans="1:5" ht="15" customHeight="1" x14ac:dyDescent="0.2">
      <c r="A10" s="9"/>
      <c r="B10" s="67"/>
      <c r="C10" s="207"/>
      <c r="D10" s="280"/>
      <c r="E10" s="180"/>
    </row>
    <row r="11" spans="1:5" ht="15" customHeight="1" x14ac:dyDescent="0.2">
      <c r="A11" s="9">
        <v>4</v>
      </c>
      <c r="B11" s="67" t="s">
        <v>14</v>
      </c>
      <c r="C11" s="207"/>
      <c r="D11" s="280"/>
      <c r="E11" s="361">
        <f>WATERPROOFING!F54</f>
        <v>0</v>
      </c>
    </row>
    <row r="12" spans="1:5" ht="15" customHeight="1" x14ac:dyDescent="0.2">
      <c r="A12" s="9"/>
      <c r="B12" s="67"/>
      <c r="C12" s="207"/>
      <c r="D12" s="281"/>
      <c r="E12" s="182"/>
    </row>
    <row r="13" spans="1:5" ht="15" customHeight="1" x14ac:dyDescent="0.2">
      <c r="A13" s="9">
        <v>5</v>
      </c>
      <c r="B13" s="67" t="s">
        <v>123</v>
      </c>
      <c r="C13" s="207"/>
      <c r="D13" s="281"/>
      <c r="E13" s="362">
        <f>'ROOF COVERINGS'!F56</f>
        <v>0</v>
      </c>
    </row>
    <row r="14" spans="1:5" ht="15" customHeight="1" x14ac:dyDescent="0.2">
      <c r="A14" s="9"/>
      <c r="B14" s="67"/>
      <c r="C14" s="207"/>
      <c r="D14" s="281"/>
      <c r="E14" s="182"/>
    </row>
    <row r="15" spans="1:5" ht="15" customHeight="1" x14ac:dyDescent="0.2">
      <c r="A15" s="9">
        <v>6</v>
      </c>
      <c r="B15" s="67" t="s">
        <v>141</v>
      </c>
      <c r="C15" s="207"/>
      <c r="D15" s="281"/>
      <c r="E15" s="362">
        <f>'CARPENTRY AND JOINERY'!F54</f>
        <v>0</v>
      </c>
    </row>
    <row r="16" spans="1:5" ht="15" customHeight="1" x14ac:dyDescent="0.2">
      <c r="A16" s="9"/>
      <c r="B16" s="67"/>
      <c r="C16" s="207"/>
      <c r="D16" s="281"/>
      <c r="E16" s="182"/>
    </row>
    <row r="17" spans="1:5" ht="15" customHeight="1" x14ac:dyDescent="0.2">
      <c r="A17" s="9">
        <v>7</v>
      </c>
      <c r="B17" s="67" t="s">
        <v>175</v>
      </c>
      <c r="C17" s="207"/>
      <c r="D17" s="281"/>
      <c r="E17" s="362">
        <f>'CEILINGS, PARTITIONS AND FLOORI'!F58</f>
        <v>0</v>
      </c>
    </row>
    <row r="18" spans="1:5" ht="15" customHeight="1" x14ac:dyDescent="0.2">
      <c r="A18" s="9"/>
      <c r="B18" s="67"/>
      <c r="C18" s="207"/>
      <c r="D18" s="281"/>
      <c r="E18" s="182"/>
    </row>
    <row r="19" spans="1:5" ht="15" customHeight="1" x14ac:dyDescent="0.2">
      <c r="A19" s="9">
        <v>8</v>
      </c>
      <c r="B19" s="67" t="s">
        <v>176</v>
      </c>
      <c r="C19" s="207"/>
      <c r="D19" s="280"/>
      <c r="E19" s="361">
        <f>IRONMONGERY!F60</f>
        <v>0</v>
      </c>
    </row>
    <row r="20" spans="1:5" ht="15" customHeight="1" x14ac:dyDescent="0.2">
      <c r="A20" s="9"/>
      <c r="B20" s="67"/>
      <c r="C20" s="70"/>
      <c r="D20" s="81"/>
      <c r="E20" s="180"/>
    </row>
    <row r="21" spans="1:5" ht="15" customHeight="1" x14ac:dyDescent="0.2">
      <c r="A21" s="9">
        <v>9</v>
      </c>
      <c r="B21" s="67" t="s">
        <v>191</v>
      </c>
      <c r="C21" s="70"/>
      <c r="D21" s="226"/>
      <c r="E21" s="362">
        <f>METALWORK!F43</f>
        <v>0</v>
      </c>
    </row>
    <row r="22" spans="1:5" ht="15" customHeight="1" x14ac:dyDescent="0.2">
      <c r="A22" s="9"/>
      <c r="B22" s="67"/>
      <c r="C22" s="70"/>
      <c r="D22" s="226"/>
      <c r="E22" s="182"/>
    </row>
    <row r="23" spans="1:5" ht="15" customHeight="1" x14ac:dyDescent="0.2">
      <c r="A23" s="9">
        <v>10</v>
      </c>
      <c r="B23" s="67" t="s">
        <v>391</v>
      </c>
      <c r="C23" s="70"/>
      <c r="D23" s="226"/>
      <c r="E23" s="362">
        <f>PLASTERING!F52</f>
        <v>0</v>
      </c>
    </row>
    <row r="24" spans="1:5" ht="15" customHeight="1" x14ac:dyDescent="0.2">
      <c r="A24" s="9"/>
      <c r="B24" s="67"/>
      <c r="C24" s="70"/>
      <c r="D24" s="226"/>
      <c r="E24" s="182"/>
    </row>
    <row r="25" spans="1:5" ht="15" customHeight="1" x14ac:dyDescent="0.2">
      <c r="A25" s="9">
        <v>11</v>
      </c>
      <c r="B25" s="67" t="s">
        <v>208</v>
      </c>
      <c r="C25" s="70"/>
      <c r="D25" s="226"/>
      <c r="E25" s="362">
        <f>TILING!F61</f>
        <v>0</v>
      </c>
    </row>
    <row r="26" spans="1:5" ht="15" customHeight="1" x14ac:dyDescent="0.2">
      <c r="A26" s="9"/>
      <c r="B26" s="67"/>
      <c r="C26" s="138"/>
      <c r="D26" s="63"/>
      <c r="E26" s="363"/>
    </row>
    <row r="27" spans="1:5" ht="15" customHeight="1" x14ac:dyDescent="0.2">
      <c r="A27" s="9">
        <v>12</v>
      </c>
      <c r="B27" s="67" t="s">
        <v>259</v>
      </c>
      <c r="C27" s="138"/>
      <c r="D27" s="63"/>
      <c r="E27" s="363">
        <f>'PLUMBING AND DRAINAGE'!F125</f>
        <v>0</v>
      </c>
    </row>
    <row r="28" spans="1:5" ht="15" customHeight="1" x14ac:dyDescent="0.2">
      <c r="A28" s="9"/>
      <c r="B28" s="7"/>
      <c r="C28" s="138"/>
      <c r="D28" s="63"/>
      <c r="E28" s="363"/>
    </row>
    <row r="29" spans="1:5" ht="15" customHeight="1" x14ac:dyDescent="0.2">
      <c r="A29" s="9">
        <v>13</v>
      </c>
      <c r="B29" s="67" t="s">
        <v>392</v>
      </c>
      <c r="C29" s="70"/>
      <c r="D29" s="81"/>
      <c r="E29" s="361">
        <f>GLAZING!F49</f>
        <v>0</v>
      </c>
    </row>
    <row r="30" spans="1:5" ht="15" customHeight="1" x14ac:dyDescent="0.2">
      <c r="A30" s="9"/>
      <c r="B30" s="254"/>
      <c r="C30" s="70"/>
      <c r="D30" s="226"/>
      <c r="E30" s="182"/>
    </row>
    <row r="31" spans="1:5" ht="15" customHeight="1" x14ac:dyDescent="0.2">
      <c r="A31" s="9">
        <v>14</v>
      </c>
      <c r="B31" s="67" t="s">
        <v>393</v>
      </c>
      <c r="C31" s="70"/>
      <c r="D31" s="226"/>
      <c r="E31" s="362">
        <f>PAINTWORK!F52</f>
        <v>0</v>
      </c>
    </row>
    <row r="32" spans="1:5" ht="15" customHeight="1" x14ac:dyDescent="0.2">
      <c r="A32" s="9"/>
      <c r="B32" s="67"/>
      <c r="C32" s="70"/>
      <c r="D32" s="226"/>
      <c r="E32" s="182"/>
    </row>
    <row r="33" spans="1:5" ht="15" customHeight="1" x14ac:dyDescent="0.2">
      <c r="A33" s="9">
        <v>15</v>
      </c>
      <c r="B33" s="67" t="s">
        <v>395</v>
      </c>
      <c r="C33" s="70"/>
      <c r="D33" s="226"/>
      <c r="E33" s="362">
        <f>'RAINWATER TANK'!F158</f>
        <v>0</v>
      </c>
    </row>
    <row r="34" spans="1:5" ht="15" customHeight="1" x14ac:dyDescent="0.2">
      <c r="A34" s="9"/>
      <c r="B34" s="67"/>
      <c r="C34" s="70"/>
      <c r="D34" s="226"/>
      <c r="E34" s="182"/>
    </row>
    <row r="35" spans="1:5" ht="15" customHeight="1" x14ac:dyDescent="0.2">
      <c r="A35" s="9">
        <v>16</v>
      </c>
      <c r="B35" s="67" t="s">
        <v>394</v>
      </c>
      <c r="C35" s="138"/>
      <c r="D35" s="63"/>
      <c r="E35" s="363">
        <f>'APRONS AND V - DRAINS'!F119</f>
        <v>0</v>
      </c>
    </row>
    <row r="36" spans="1:5" ht="15" customHeight="1" x14ac:dyDescent="0.2">
      <c r="A36" s="3"/>
      <c r="B36" s="66"/>
      <c r="C36" s="70"/>
      <c r="D36" s="226"/>
      <c r="E36" s="243"/>
    </row>
    <row r="37" spans="1:5" ht="15" customHeight="1" x14ac:dyDescent="0.2">
      <c r="A37" s="3"/>
      <c r="B37" s="66"/>
      <c r="C37" s="70"/>
      <c r="D37" s="226"/>
      <c r="E37" s="243"/>
    </row>
    <row r="38" spans="1:5" ht="15" customHeight="1" x14ac:dyDescent="0.2">
      <c r="A38" s="3"/>
      <c r="B38" s="75"/>
      <c r="C38" s="70"/>
      <c r="D38" s="81"/>
      <c r="E38" s="206"/>
    </row>
    <row r="39" spans="1:5" ht="15" customHeight="1" x14ac:dyDescent="0.2">
      <c r="A39" s="71"/>
      <c r="B39" s="75"/>
      <c r="C39" s="70"/>
      <c r="D39" s="81"/>
      <c r="E39" s="206"/>
    </row>
    <row r="40" spans="1:5" ht="15" customHeight="1" x14ac:dyDescent="0.2">
      <c r="A40" s="71"/>
      <c r="B40" s="67"/>
      <c r="C40" s="138"/>
      <c r="D40" s="63"/>
      <c r="E40" s="364"/>
    </row>
    <row r="41" spans="1:5" ht="15" customHeight="1" x14ac:dyDescent="0.2">
      <c r="A41" s="71"/>
      <c r="B41" s="67"/>
      <c r="C41" s="70"/>
      <c r="D41" s="226"/>
      <c r="E41" s="243"/>
    </row>
    <row r="42" spans="1:5" ht="15" customHeight="1" x14ac:dyDescent="0.2">
      <c r="A42" s="71"/>
      <c r="B42" s="67"/>
      <c r="C42" s="138"/>
      <c r="D42" s="125"/>
      <c r="E42" s="364"/>
    </row>
    <row r="43" spans="1:5" ht="15" customHeight="1" x14ac:dyDescent="0.2">
      <c r="A43" s="71"/>
      <c r="B43" s="67"/>
      <c r="C43" s="138"/>
      <c r="D43" s="63"/>
      <c r="E43" s="364"/>
    </row>
    <row r="44" spans="1:5" ht="15" customHeight="1" x14ac:dyDescent="0.2">
      <c r="A44" s="71"/>
      <c r="B44" s="66"/>
      <c r="C44" s="138"/>
      <c r="D44" s="63"/>
      <c r="E44" s="364"/>
    </row>
    <row r="45" spans="1:5" ht="15" customHeight="1" x14ac:dyDescent="0.2">
      <c r="A45" s="71"/>
      <c r="B45" s="67"/>
      <c r="C45" s="138"/>
      <c r="D45" s="63"/>
      <c r="E45" s="364"/>
    </row>
    <row r="46" spans="1:5" ht="15" customHeight="1" x14ac:dyDescent="0.2">
      <c r="A46" s="71"/>
      <c r="B46" s="66"/>
      <c r="C46" s="138"/>
      <c r="D46" s="63"/>
      <c r="E46" s="365"/>
    </row>
    <row r="47" spans="1:5" ht="15" customHeight="1" x14ac:dyDescent="0.2">
      <c r="A47" s="71"/>
      <c r="B47" s="67"/>
      <c r="C47" s="138"/>
      <c r="D47" s="63"/>
      <c r="E47" s="365"/>
    </row>
    <row r="48" spans="1:5" ht="15" customHeight="1" x14ac:dyDescent="0.2">
      <c r="A48" s="71"/>
      <c r="B48" s="67"/>
      <c r="C48" s="70"/>
      <c r="D48" s="81"/>
      <c r="E48" s="364"/>
    </row>
    <row r="49" spans="1:5" ht="15" customHeight="1" x14ac:dyDescent="0.2">
      <c r="A49" s="71"/>
      <c r="B49" s="67"/>
      <c r="C49" s="70"/>
      <c r="D49" s="81"/>
      <c r="E49" s="206"/>
    </row>
    <row r="50" spans="1:5" ht="15" customHeight="1" x14ac:dyDescent="0.2">
      <c r="A50" s="71"/>
      <c r="B50" s="67"/>
      <c r="C50" s="70"/>
      <c r="D50" s="81"/>
      <c r="E50" s="206"/>
    </row>
    <row r="51" spans="1:5" ht="15" customHeight="1" x14ac:dyDescent="0.2">
      <c r="A51" s="71"/>
      <c r="B51" s="66"/>
      <c r="C51" s="70"/>
      <c r="D51" s="81"/>
      <c r="E51" s="206"/>
    </row>
    <row r="52" spans="1:5" ht="15" customHeight="1" x14ac:dyDescent="0.2">
      <c r="A52" s="71"/>
      <c r="B52" s="75"/>
      <c r="C52" s="70"/>
      <c r="D52" s="81"/>
      <c r="E52" s="206"/>
    </row>
    <row r="53" spans="1:5" ht="15" customHeight="1" x14ac:dyDescent="0.2">
      <c r="A53" s="71"/>
      <c r="B53" s="67"/>
      <c r="C53" s="70"/>
      <c r="D53" s="81"/>
      <c r="E53" s="364"/>
    </row>
    <row r="54" spans="1:5" ht="15" customHeight="1" x14ac:dyDescent="0.2">
      <c r="A54" s="71"/>
      <c r="B54" s="75"/>
      <c r="C54" s="70"/>
      <c r="D54" s="81"/>
      <c r="E54" s="206"/>
    </row>
    <row r="55" spans="1:5" ht="15" customHeight="1" x14ac:dyDescent="0.2">
      <c r="A55" s="71"/>
      <c r="B55" s="66"/>
      <c r="C55" s="138"/>
      <c r="D55" s="164"/>
      <c r="E55" s="364"/>
    </row>
    <row r="56" spans="1:5" ht="15" customHeight="1" x14ac:dyDescent="0.2">
      <c r="A56" s="71"/>
      <c r="B56" s="67"/>
      <c r="C56" s="138"/>
      <c r="D56" s="164"/>
      <c r="E56" s="364"/>
    </row>
    <row r="57" spans="1:5" ht="15" customHeight="1" x14ac:dyDescent="0.2">
      <c r="A57" s="71"/>
      <c r="B57" s="67"/>
      <c r="C57" s="138"/>
      <c r="D57" s="164"/>
      <c r="E57" s="364"/>
    </row>
    <row r="58" spans="1:5" ht="15" customHeight="1" x14ac:dyDescent="0.2">
      <c r="A58" s="71"/>
      <c r="B58" s="67"/>
      <c r="C58" s="278"/>
      <c r="D58" s="171"/>
      <c r="E58" s="364"/>
    </row>
    <row r="59" spans="1:5" ht="15" customHeight="1" x14ac:dyDescent="0.25">
      <c r="A59" s="9"/>
      <c r="B59" s="21" t="s">
        <v>396</v>
      </c>
      <c r="C59" s="71"/>
      <c r="D59" s="173" t="s">
        <v>19</v>
      </c>
      <c r="E59" s="83">
        <f>SUM(E4:E35)</f>
        <v>0</v>
      </c>
    </row>
    <row r="60" spans="1:5" ht="15" customHeight="1" x14ac:dyDescent="0.25">
      <c r="A60" s="3"/>
      <c r="B60" s="51" t="s">
        <v>25</v>
      </c>
      <c r="C60" s="71"/>
      <c r="D60" s="18"/>
      <c r="E60" s="3"/>
    </row>
    <row r="61" spans="1:5" ht="15" customHeight="1" x14ac:dyDescent="0.25">
      <c r="A61" s="3"/>
      <c r="B61" s="51"/>
      <c r="C61" s="71"/>
      <c r="D61" s="18"/>
      <c r="E61" s="3"/>
    </row>
    <row r="62" spans="1:5" s="20" customFormat="1" ht="15" customHeight="1" x14ac:dyDescent="0.2">
      <c r="A62" s="86"/>
      <c r="B62" s="36"/>
      <c r="C62" s="37"/>
      <c r="D62" s="37"/>
      <c r="E62" s="9"/>
    </row>
    <row r="63" spans="1:5" s="20" customFormat="1" ht="15" customHeight="1" x14ac:dyDescent="0.25">
      <c r="B63" s="87"/>
      <c r="C63" s="102"/>
      <c r="D63" s="91"/>
      <c r="E63" s="15"/>
    </row>
    <row r="64" spans="1:5" s="20" customFormat="1" ht="15" customHeight="1" x14ac:dyDescent="0.25">
      <c r="B64" s="38"/>
      <c r="C64" s="102"/>
      <c r="D64" s="91"/>
      <c r="E64" s="3"/>
    </row>
    <row r="65" spans="1:5" s="20" customFormat="1" ht="15" customHeight="1" x14ac:dyDescent="0.2">
      <c r="B65" s="36"/>
      <c r="C65" s="102"/>
      <c r="D65" s="91"/>
    </row>
    <row r="66" spans="1:5" s="20" customFormat="1" ht="15" customHeight="1" x14ac:dyDescent="0.25">
      <c r="B66" s="38"/>
      <c r="C66" s="102"/>
      <c r="D66" s="91"/>
    </row>
    <row r="67" spans="1:5" s="20" customFormat="1" ht="15" customHeight="1" x14ac:dyDescent="0.2">
      <c r="A67" s="88"/>
      <c r="B67" s="36"/>
      <c r="C67" s="102"/>
      <c r="D67" s="91"/>
    </row>
    <row r="68" spans="1:5" s="20" customFormat="1" ht="15" customHeight="1" x14ac:dyDescent="0.2">
      <c r="A68" s="37"/>
      <c r="B68" s="271"/>
      <c r="C68" s="102"/>
      <c r="D68" s="91"/>
      <c r="E68" s="64"/>
    </row>
    <row r="69" spans="1:5" s="20" customFormat="1" ht="15" customHeight="1" x14ac:dyDescent="0.2">
      <c r="A69" s="37"/>
      <c r="B69" s="271"/>
      <c r="C69" s="102"/>
      <c r="D69" s="91"/>
      <c r="E69" s="64"/>
    </row>
    <row r="70" spans="1:5" s="20" customFormat="1" ht="15" customHeight="1" x14ac:dyDescent="0.2">
      <c r="A70" s="37"/>
      <c r="B70" s="90"/>
      <c r="C70" s="102"/>
      <c r="D70" s="91"/>
    </row>
    <row r="71" spans="1:5" s="20" customFormat="1" ht="15" customHeight="1" x14ac:dyDescent="0.2">
      <c r="A71" s="37"/>
      <c r="B71" s="90"/>
      <c r="C71" s="102"/>
      <c r="D71" s="91"/>
    </row>
    <row r="72" spans="1:5" s="20" customFormat="1" ht="15" customHeight="1" x14ac:dyDescent="0.2">
      <c r="A72" s="37"/>
      <c r="B72" s="272"/>
      <c r="C72" s="102"/>
      <c r="D72" s="91"/>
      <c r="E72" s="64"/>
    </row>
    <row r="73" spans="1:5" s="20" customFormat="1" ht="15" customHeight="1" x14ac:dyDescent="0.2">
      <c r="A73" s="37"/>
      <c r="B73" s="272"/>
      <c r="C73" s="102"/>
      <c r="D73" s="91"/>
    </row>
    <row r="74" spans="1:5" s="20" customFormat="1" ht="15" customHeight="1" x14ac:dyDescent="0.2">
      <c r="A74" s="89"/>
      <c r="B74" s="271"/>
      <c r="C74" s="255"/>
      <c r="D74" s="58"/>
      <c r="E74" s="216"/>
    </row>
    <row r="75" spans="1:5" s="20" customFormat="1" ht="15" customHeight="1" x14ac:dyDescent="0.2">
      <c r="A75" s="89"/>
      <c r="B75" s="271"/>
      <c r="C75" s="255"/>
      <c r="D75" s="58"/>
      <c r="E75" s="216"/>
    </row>
    <row r="76" spans="1:5" s="20" customFormat="1" ht="15" customHeight="1" x14ac:dyDescent="0.2">
      <c r="A76" s="89"/>
      <c r="B76" s="90"/>
      <c r="C76" s="255"/>
      <c r="D76" s="58"/>
      <c r="E76" s="58"/>
    </row>
    <row r="77" spans="1:5" s="20" customFormat="1" x14ac:dyDescent="0.2">
      <c r="A77" s="89"/>
      <c r="B77" s="273"/>
      <c r="C77" s="255"/>
      <c r="D77" s="58"/>
      <c r="E77" s="58"/>
    </row>
    <row r="78" spans="1:5" s="20" customFormat="1" x14ac:dyDescent="0.2">
      <c r="A78" s="89"/>
      <c r="B78" s="273"/>
      <c r="C78" s="255"/>
      <c r="D78" s="58"/>
      <c r="E78" s="64"/>
    </row>
    <row r="79" spans="1:5" s="20" customFormat="1" x14ac:dyDescent="0.2">
      <c r="A79" s="89"/>
      <c r="B79" s="273"/>
      <c r="C79" s="255"/>
      <c r="D79" s="58"/>
      <c r="E79" s="58"/>
    </row>
    <row r="80" spans="1:5" s="20" customFormat="1" x14ac:dyDescent="0.2">
      <c r="A80" s="85"/>
      <c r="B80" s="272"/>
      <c r="C80" s="223"/>
      <c r="D80" s="274"/>
      <c r="E80" s="64"/>
    </row>
    <row r="81" spans="1:5" s="20" customFormat="1" x14ac:dyDescent="0.2">
      <c r="A81" s="85"/>
      <c r="B81" s="272"/>
      <c r="C81" s="223"/>
      <c r="D81" s="79"/>
      <c r="E81" s="25"/>
    </row>
    <row r="82" spans="1:5" s="20" customFormat="1" x14ac:dyDescent="0.2">
      <c r="A82" s="85"/>
      <c r="B82" s="95"/>
      <c r="C82" s="223"/>
      <c r="D82" s="79"/>
      <c r="E82" s="25"/>
    </row>
    <row r="83" spans="1:5" s="20" customFormat="1" x14ac:dyDescent="0.2">
      <c r="A83" s="85"/>
      <c r="B83" s="95"/>
      <c r="C83" s="223"/>
      <c r="D83" s="79"/>
      <c r="E83" s="25"/>
    </row>
    <row r="84" spans="1:5" s="20" customFormat="1" x14ac:dyDescent="0.2">
      <c r="A84" s="85"/>
      <c r="B84" s="273"/>
      <c r="C84" s="223"/>
      <c r="D84" s="274"/>
      <c r="E84" s="64"/>
    </row>
    <row r="85" spans="1:5" s="20" customFormat="1" x14ac:dyDescent="0.2">
      <c r="A85" s="85"/>
      <c r="B85" s="273"/>
      <c r="C85" s="223"/>
      <c r="D85" s="79"/>
      <c r="E85" s="25"/>
    </row>
    <row r="86" spans="1:5" s="20" customFormat="1" ht="15" x14ac:dyDescent="0.2">
      <c r="A86" s="85"/>
      <c r="B86" s="271"/>
      <c r="C86" s="223"/>
      <c r="D86" s="79"/>
      <c r="E86" s="25"/>
    </row>
    <row r="87" spans="1:5" s="20" customFormat="1" x14ac:dyDescent="0.2">
      <c r="A87" s="89"/>
      <c r="B87" s="273"/>
      <c r="C87" s="255"/>
      <c r="D87" s="58"/>
      <c r="E87" s="216"/>
    </row>
    <row r="88" spans="1:5" s="20" customFormat="1" ht="15" x14ac:dyDescent="0.2">
      <c r="A88" s="89"/>
      <c r="B88" s="275"/>
      <c r="C88" s="255"/>
      <c r="D88" s="58"/>
      <c r="E88" s="61"/>
    </row>
    <row r="89" spans="1:5" s="20" customFormat="1" x14ac:dyDescent="0.2">
      <c r="A89" s="89"/>
      <c r="B89" s="93"/>
      <c r="C89" s="255"/>
      <c r="D89" s="58"/>
      <c r="E89" s="61"/>
    </row>
    <row r="90" spans="1:5" s="20" customFormat="1" x14ac:dyDescent="0.2">
      <c r="A90" s="89"/>
      <c r="B90" s="95"/>
      <c r="C90" s="255"/>
      <c r="D90" s="58"/>
      <c r="E90" s="64"/>
    </row>
    <row r="91" spans="1:5" s="20" customFormat="1" ht="15" x14ac:dyDescent="0.2">
      <c r="A91" s="85"/>
      <c r="B91" s="97"/>
      <c r="C91" s="223"/>
      <c r="D91" s="218"/>
      <c r="E91" s="29"/>
    </row>
    <row r="92" spans="1:5" s="20" customFormat="1" ht="15" x14ac:dyDescent="0.2">
      <c r="A92" s="85"/>
      <c r="B92" s="90"/>
      <c r="C92" s="223"/>
      <c r="D92" s="218"/>
      <c r="E92" s="29"/>
    </row>
    <row r="93" spans="1:5" s="20" customFormat="1" ht="15" x14ac:dyDescent="0.2">
      <c r="A93" s="85"/>
      <c r="B93" s="96"/>
      <c r="C93" s="223"/>
      <c r="D93" s="218"/>
      <c r="E93" s="29"/>
    </row>
    <row r="94" spans="1:5" s="20" customFormat="1" x14ac:dyDescent="0.2">
      <c r="A94" s="89"/>
      <c r="B94" s="95"/>
      <c r="C94" s="255"/>
      <c r="D94" s="100"/>
      <c r="E94" s="64"/>
    </row>
    <row r="95" spans="1:5" s="20" customFormat="1" ht="15" x14ac:dyDescent="0.2">
      <c r="A95" s="85"/>
      <c r="B95" s="97"/>
      <c r="C95" s="223"/>
      <c r="D95" s="265"/>
      <c r="E95" s="35"/>
    </row>
    <row r="96" spans="1:5" s="20" customFormat="1" ht="15" x14ac:dyDescent="0.25">
      <c r="A96" s="88"/>
      <c r="B96" s="38"/>
      <c r="C96" s="102"/>
      <c r="D96" s="91"/>
      <c r="E96" s="73"/>
    </row>
    <row r="97" spans="1:5" s="20" customFormat="1" ht="15" x14ac:dyDescent="0.25">
      <c r="A97" s="88"/>
      <c r="B97" s="38"/>
      <c r="C97" s="102"/>
      <c r="D97" s="91"/>
      <c r="E97" s="73"/>
    </row>
    <row r="98" spans="1:5" s="20" customFormat="1" x14ac:dyDescent="0.2">
      <c r="A98" s="88"/>
      <c r="B98" s="36"/>
      <c r="C98" s="102"/>
      <c r="D98" s="91"/>
      <c r="E98" s="64"/>
    </row>
    <row r="99" spans="1:5" s="20" customFormat="1" x14ac:dyDescent="0.2">
      <c r="A99" s="88"/>
      <c r="B99" s="36"/>
      <c r="C99" s="102"/>
      <c r="D99" s="266"/>
      <c r="E99" s="73"/>
    </row>
    <row r="100" spans="1:5" s="20" customFormat="1" x14ac:dyDescent="0.2">
      <c r="A100" s="88"/>
      <c r="B100" s="36"/>
      <c r="C100" s="102"/>
      <c r="D100" s="266"/>
      <c r="E100" s="73"/>
    </row>
    <row r="101" spans="1:5" s="20" customFormat="1" x14ac:dyDescent="0.2">
      <c r="A101" s="88"/>
      <c r="B101" s="36"/>
      <c r="C101" s="102"/>
      <c r="D101" s="266"/>
      <c r="E101" s="73"/>
    </row>
    <row r="102" spans="1:5" s="20" customFormat="1" x14ac:dyDescent="0.2">
      <c r="A102" s="88"/>
      <c r="B102" s="36"/>
      <c r="C102" s="102"/>
      <c r="D102" s="266"/>
      <c r="E102" s="73"/>
    </row>
    <row r="103" spans="1:5" s="20" customFormat="1" x14ac:dyDescent="0.2">
      <c r="A103" s="88"/>
      <c r="B103" s="36"/>
      <c r="C103" s="102"/>
      <c r="D103" s="266"/>
      <c r="E103" s="73"/>
    </row>
    <row r="104" spans="1:5" s="20" customFormat="1" x14ac:dyDescent="0.2">
      <c r="A104" s="88"/>
      <c r="B104" s="36"/>
      <c r="C104" s="102"/>
      <c r="D104" s="266"/>
      <c r="E104" s="73"/>
    </row>
    <row r="105" spans="1:5" s="20" customFormat="1" x14ac:dyDescent="0.2">
      <c r="A105" s="88"/>
      <c r="B105" s="36"/>
      <c r="C105" s="102"/>
      <c r="D105" s="266"/>
      <c r="E105" s="73"/>
    </row>
    <row r="106" spans="1:5" s="20" customFormat="1" x14ac:dyDescent="0.2">
      <c r="A106" s="88"/>
      <c r="B106" s="36"/>
      <c r="C106" s="102"/>
      <c r="D106" s="266"/>
      <c r="E106" s="73"/>
    </row>
    <row r="107" spans="1:5" s="20" customFormat="1" x14ac:dyDescent="0.2">
      <c r="A107" s="88"/>
      <c r="B107" s="36"/>
      <c r="C107" s="102"/>
      <c r="D107" s="266"/>
      <c r="E107" s="73"/>
    </row>
    <row r="108" spans="1:5" s="20" customFormat="1" x14ac:dyDescent="0.2">
      <c r="A108" s="88"/>
      <c r="B108" s="36"/>
      <c r="C108" s="102"/>
      <c r="D108" s="266"/>
      <c r="E108" s="73"/>
    </row>
    <row r="109" spans="1:5" s="20" customFormat="1" x14ac:dyDescent="0.2">
      <c r="A109" s="88"/>
      <c r="B109" s="36"/>
      <c r="C109" s="102"/>
      <c r="D109" s="266"/>
      <c r="E109" s="73"/>
    </row>
    <row r="110" spans="1:5" s="20" customFormat="1" x14ac:dyDescent="0.2">
      <c r="A110" s="88"/>
      <c r="B110" s="36"/>
      <c r="C110" s="102"/>
      <c r="D110" s="276"/>
      <c r="E110" s="216"/>
    </row>
    <row r="111" spans="1:5" s="20" customFormat="1" x14ac:dyDescent="0.2">
      <c r="B111" s="101"/>
      <c r="C111" s="102"/>
      <c r="D111" s="266"/>
      <c r="E111" s="73"/>
    </row>
    <row r="112" spans="1:5" s="20" customFormat="1" x14ac:dyDescent="0.2">
      <c r="B112" s="36"/>
      <c r="C112" s="102"/>
      <c r="D112" s="266"/>
      <c r="E112" s="73"/>
    </row>
    <row r="113" spans="1:5" s="20" customFormat="1" x14ac:dyDescent="0.2">
      <c r="A113" s="37"/>
      <c r="B113" s="36"/>
      <c r="C113" s="102"/>
      <c r="D113" s="266"/>
      <c r="E113" s="216"/>
    </row>
    <row r="114" spans="1:5" s="20" customFormat="1" x14ac:dyDescent="0.2">
      <c r="B114" s="36"/>
      <c r="C114" s="102"/>
      <c r="D114" s="266"/>
      <c r="E114" s="73"/>
    </row>
    <row r="115" spans="1:5" s="20" customFormat="1" x14ac:dyDescent="0.2">
      <c r="B115" s="36"/>
      <c r="C115" s="102"/>
      <c r="D115" s="266"/>
      <c r="E115" s="73"/>
    </row>
    <row r="116" spans="1:5" s="20" customFormat="1" x14ac:dyDescent="0.2">
      <c r="B116" s="36"/>
      <c r="C116" s="102"/>
      <c r="D116" s="266"/>
      <c r="E116" s="73"/>
    </row>
    <row r="117" spans="1:5" s="20" customFormat="1" x14ac:dyDescent="0.2">
      <c r="B117" s="36"/>
      <c r="C117" s="102"/>
      <c r="D117" s="266"/>
      <c r="E117" s="73"/>
    </row>
    <row r="118" spans="1:5" s="20" customFormat="1" x14ac:dyDescent="0.2">
      <c r="B118" s="36"/>
      <c r="C118" s="102"/>
      <c r="D118" s="266"/>
      <c r="E118" s="73"/>
    </row>
    <row r="119" spans="1:5" s="20" customFormat="1" x14ac:dyDescent="0.2">
      <c r="B119" s="36"/>
      <c r="C119" s="102"/>
      <c r="D119" s="266"/>
      <c r="E119" s="73"/>
    </row>
    <row r="120" spans="1:5" s="20" customFormat="1" ht="15" x14ac:dyDescent="0.25">
      <c r="B120" s="39"/>
      <c r="C120" s="102"/>
      <c r="D120" s="266"/>
      <c r="E120" s="73"/>
    </row>
    <row r="121" spans="1:5" s="20" customFormat="1" ht="15" x14ac:dyDescent="0.25">
      <c r="B121" s="87"/>
      <c r="C121" s="102"/>
      <c r="D121" s="91"/>
      <c r="E121" s="73"/>
    </row>
    <row r="122" spans="1:5" s="20" customFormat="1" ht="15" x14ac:dyDescent="0.25">
      <c r="B122" s="39"/>
      <c r="C122" s="102"/>
      <c r="D122" s="91"/>
    </row>
    <row r="123" spans="1:5" s="20" customFormat="1" ht="15" x14ac:dyDescent="0.25">
      <c r="B123" s="39"/>
      <c r="C123" s="102"/>
      <c r="D123" s="91"/>
    </row>
    <row r="124" spans="1:5" s="20" customFormat="1" ht="15" x14ac:dyDescent="0.25">
      <c r="B124" s="39"/>
      <c r="C124" s="102"/>
      <c r="D124" s="91"/>
    </row>
    <row r="125" spans="1:5" s="20" customFormat="1" x14ac:dyDescent="0.2">
      <c r="A125" s="86"/>
      <c r="B125" s="36"/>
      <c r="C125" s="102"/>
      <c r="D125" s="91"/>
      <c r="E125" s="37"/>
    </row>
    <row r="126" spans="1:5" s="20" customFormat="1" ht="15" x14ac:dyDescent="0.25">
      <c r="B126" s="87"/>
      <c r="C126" s="102"/>
      <c r="D126" s="91"/>
      <c r="E126" s="73"/>
    </row>
    <row r="127" spans="1:5" s="20" customFormat="1" ht="15" x14ac:dyDescent="0.25">
      <c r="B127" s="38"/>
      <c r="C127" s="102"/>
      <c r="D127" s="91"/>
    </row>
    <row r="128" spans="1:5" s="20" customFormat="1" x14ac:dyDescent="0.2">
      <c r="B128" s="36"/>
      <c r="C128" s="102"/>
      <c r="D128" s="91"/>
    </row>
    <row r="129" spans="1:5" s="20" customFormat="1" ht="15" x14ac:dyDescent="0.25">
      <c r="B129" s="38"/>
      <c r="C129" s="102"/>
      <c r="D129" s="91"/>
    </row>
    <row r="130" spans="1:5" s="20" customFormat="1" x14ac:dyDescent="0.2">
      <c r="A130" s="88"/>
      <c r="B130" s="36"/>
      <c r="C130" s="102"/>
      <c r="D130" s="91"/>
    </row>
    <row r="131" spans="1:5" s="20" customFormat="1" ht="15" x14ac:dyDescent="0.2">
      <c r="A131" s="89"/>
      <c r="B131" s="90"/>
      <c r="C131" s="255"/>
      <c r="D131" s="58"/>
      <c r="E131" s="58"/>
    </row>
    <row r="132" spans="1:5" s="20" customFormat="1" x14ac:dyDescent="0.2">
      <c r="A132" s="89"/>
      <c r="B132" s="93"/>
      <c r="C132" s="255"/>
      <c r="D132" s="58"/>
      <c r="E132" s="58"/>
    </row>
    <row r="133" spans="1:5" s="20" customFormat="1" x14ac:dyDescent="0.2">
      <c r="A133" s="85"/>
      <c r="B133" s="95"/>
      <c r="C133" s="223"/>
      <c r="D133" s="79"/>
      <c r="E133" s="216"/>
    </row>
    <row r="134" spans="1:5" s="20" customFormat="1" ht="15" x14ac:dyDescent="0.2">
      <c r="A134" s="85"/>
      <c r="B134" s="96"/>
      <c r="C134" s="223"/>
      <c r="D134" s="79"/>
      <c r="E134" s="25"/>
    </row>
    <row r="135" spans="1:5" s="20" customFormat="1" ht="15" x14ac:dyDescent="0.2">
      <c r="A135" s="85"/>
      <c r="B135" s="97"/>
      <c r="C135" s="223"/>
      <c r="D135" s="79"/>
      <c r="E135" s="25"/>
    </row>
    <row r="136" spans="1:5" s="20" customFormat="1" x14ac:dyDescent="0.2">
      <c r="A136" s="89"/>
      <c r="B136" s="93"/>
      <c r="C136" s="255"/>
      <c r="D136" s="58"/>
      <c r="E136" s="61"/>
    </row>
    <row r="137" spans="1:5" s="20" customFormat="1" ht="15" x14ac:dyDescent="0.2">
      <c r="A137" s="89"/>
      <c r="B137" s="90"/>
      <c r="C137" s="255"/>
      <c r="D137" s="58"/>
      <c r="E137" s="61"/>
    </row>
    <row r="138" spans="1:5" s="20" customFormat="1" x14ac:dyDescent="0.2">
      <c r="A138" s="89"/>
      <c r="B138" s="93"/>
      <c r="C138" s="255"/>
      <c r="D138" s="58"/>
      <c r="E138" s="61"/>
    </row>
    <row r="139" spans="1:5" s="20" customFormat="1" x14ac:dyDescent="0.2">
      <c r="A139" s="89"/>
      <c r="B139" s="95"/>
      <c r="C139" s="255"/>
      <c r="D139" s="100"/>
      <c r="E139" s="216"/>
    </row>
    <row r="140" spans="1:5" s="20" customFormat="1" ht="15" x14ac:dyDescent="0.2">
      <c r="A140" s="85"/>
      <c r="B140" s="97"/>
      <c r="C140" s="223"/>
      <c r="D140" s="218"/>
      <c r="E140" s="29"/>
    </row>
    <row r="141" spans="1:5" s="20" customFormat="1" x14ac:dyDescent="0.2">
      <c r="A141" s="85"/>
      <c r="B141" s="95"/>
      <c r="C141" s="223"/>
      <c r="D141" s="218"/>
      <c r="E141" s="216"/>
    </row>
    <row r="142" spans="1:5" s="20" customFormat="1" ht="15" x14ac:dyDescent="0.2">
      <c r="A142" s="85"/>
      <c r="B142" s="96"/>
      <c r="C142" s="223"/>
      <c r="D142" s="218"/>
      <c r="E142" s="29"/>
    </row>
    <row r="143" spans="1:5" s="20" customFormat="1" x14ac:dyDescent="0.2">
      <c r="A143" s="89"/>
      <c r="B143" s="93"/>
      <c r="C143" s="255"/>
      <c r="D143" s="100"/>
      <c r="E143" s="64"/>
    </row>
    <row r="144" spans="1:5" s="20" customFormat="1" ht="15" x14ac:dyDescent="0.2">
      <c r="A144" s="85"/>
      <c r="B144" s="97"/>
      <c r="C144" s="223"/>
      <c r="D144" s="265"/>
      <c r="E144" s="35"/>
    </row>
    <row r="145" spans="1:5" s="20" customFormat="1" x14ac:dyDescent="0.2">
      <c r="A145" s="88"/>
      <c r="B145" s="36"/>
      <c r="C145" s="102"/>
      <c r="D145" s="91"/>
      <c r="E145" s="73"/>
    </row>
    <row r="146" spans="1:5" s="20" customFormat="1" ht="15" x14ac:dyDescent="0.25">
      <c r="A146" s="88"/>
      <c r="B146" s="38"/>
      <c r="C146" s="102"/>
      <c r="D146" s="91"/>
      <c r="E146" s="73"/>
    </row>
    <row r="147" spans="1:5" s="20" customFormat="1" ht="15" x14ac:dyDescent="0.25">
      <c r="A147" s="88"/>
      <c r="B147" s="38"/>
      <c r="C147" s="102"/>
      <c r="D147" s="91"/>
      <c r="E147" s="73"/>
    </row>
    <row r="148" spans="1:5" s="20" customFormat="1" x14ac:dyDescent="0.2">
      <c r="A148" s="88"/>
      <c r="B148" s="36"/>
      <c r="C148" s="102"/>
      <c r="D148" s="91"/>
      <c r="E148" s="73"/>
    </row>
    <row r="149" spans="1:5" s="20" customFormat="1" x14ac:dyDescent="0.2">
      <c r="A149" s="88"/>
      <c r="B149" s="101"/>
      <c r="C149" s="102"/>
      <c r="D149" s="91"/>
      <c r="E149" s="73"/>
    </row>
    <row r="150" spans="1:5" s="20" customFormat="1" ht="15" x14ac:dyDescent="0.25">
      <c r="A150" s="88"/>
      <c r="B150" s="38"/>
      <c r="C150" s="102"/>
      <c r="D150" s="91"/>
      <c r="E150" s="73"/>
    </row>
    <row r="151" spans="1:5" s="20" customFormat="1" x14ac:dyDescent="0.2">
      <c r="A151" s="88"/>
      <c r="B151" s="101"/>
      <c r="C151" s="102"/>
      <c r="D151" s="91"/>
      <c r="E151" s="73"/>
    </row>
    <row r="152" spans="1:5" s="20" customFormat="1" x14ac:dyDescent="0.2">
      <c r="A152" s="88"/>
      <c r="B152" s="36"/>
      <c r="C152" s="102"/>
      <c r="D152" s="91"/>
      <c r="E152" s="73"/>
    </row>
    <row r="153" spans="1:5" s="20" customFormat="1" x14ac:dyDescent="0.2">
      <c r="A153" s="88"/>
      <c r="B153" s="36"/>
      <c r="C153" s="102"/>
      <c r="D153" s="91"/>
      <c r="E153" s="73"/>
    </row>
    <row r="154" spans="1:5" s="20" customFormat="1" x14ac:dyDescent="0.2">
      <c r="A154" s="88"/>
      <c r="B154" s="36"/>
      <c r="C154" s="102"/>
      <c r="D154" s="91"/>
      <c r="E154" s="73"/>
    </row>
    <row r="155" spans="1:5" s="20" customFormat="1" x14ac:dyDescent="0.2">
      <c r="A155" s="88"/>
      <c r="B155" s="101"/>
      <c r="C155" s="102"/>
      <c r="D155" s="91"/>
      <c r="E155" s="73"/>
    </row>
    <row r="156" spans="1:5" s="20" customFormat="1" x14ac:dyDescent="0.2">
      <c r="A156" s="88"/>
      <c r="B156" s="101"/>
      <c r="C156" s="102"/>
      <c r="D156" s="91"/>
      <c r="E156" s="73"/>
    </row>
    <row r="157" spans="1:5" s="20" customFormat="1" x14ac:dyDescent="0.2">
      <c r="A157" s="88"/>
      <c r="B157" s="101"/>
      <c r="C157" s="102"/>
      <c r="D157" s="91"/>
      <c r="E157" s="73"/>
    </row>
    <row r="158" spans="1:5" s="20" customFormat="1" x14ac:dyDescent="0.2">
      <c r="A158" s="88"/>
      <c r="B158" s="101"/>
      <c r="C158" s="102"/>
      <c r="D158" s="91"/>
      <c r="E158" s="73"/>
    </row>
    <row r="159" spans="1:5" s="20" customFormat="1" x14ac:dyDescent="0.2">
      <c r="A159" s="88"/>
      <c r="B159" s="101"/>
      <c r="C159" s="102"/>
      <c r="D159" s="91"/>
      <c r="E159" s="73"/>
    </row>
    <row r="160" spans="1:5" s="20" customFormat="1" x14ac:dyDescent="0.2">
      <c r="A160" s="88"/>
      <c r="B160" s="101"/>
      <c r="C160" s="102"/>
      <c r="D160" s="91"/>
      <c r="E160" s="73"/>
    </row>
    <row r="161" spans="1:5" s="20" customFormat="1" x14ac:dyDescent="0.2">
      <c r="A161" s="88"/>
      <c r="B161" s="101"/>
      <c r="C161" s="102"/>
      <c r="D161" s="91"/>
      <c r="E161" s="73"/>
    </row>
    <row r="162" spans="1:5" s="20" customFormat="1" x14ac:dyDescent="0.2">
      <c r="A162" s="88"/>
      <c r="B162" s="101"/>
      <c r="C162" s="102"/>
      <c r="D162" s="91"/>
      <c r="E162" s="73"/>
    </row>
    <row r="163" spans="1:5" s="20" customFormat="1" ht="15" x14ac:dyDescent="0.25">
      <c r="A163" s="88"/>
      <c r="B163" s="38"/>
      <c r="C163" s="102"/>
      <c r="D163" s="91"/>
      <c r="E163" s="73"/>
    </row>
    <row r="164" spans="1:5" s="20" customFormat="1" x14ac:dyDescent="0.2">
      <c r="A164" s="88"/>
      <c r="B164" s="101"/>
      <c r="C164" s="102"/>
      <c r="D164" s="91"/>
      <c r="E164" s="73"/>
    </row>
    <row r="165" spans="1:5" s="20" customFormat="1" x14ac:dyDescent="0.2">
      <c r="A165" s="88"/>
      <c r="B165" s="36"/>
      <c r="C165" s="102"/>
      <c r="D165" s="91"/>
      <c r="E165" s="73"/>
    </row>
    <row r="166" spans="1:5" s="20" customFormat="1" x14ac:dyDescent="0.2">
      <c r="A166" s="88"/>
      <c r="B166" s="36"/>
      <c r="C166" s="102"/>
      <c r="D166" s="91"/>
      <c r="E166" s="73"/>
    </row>
    <row r="167" spans="1:5" s="20" customFormat="1" x14ac:dyDescent="0.2">
      <c r="A167" s="88"/>
      <c r="B167" s="36"/>
      <c r="C167" s="102"/>
      <c r="D167" s="91"/>
      <c r="E167" s="73"/>
    </row>
    <row r="168" spans="1:5" s="20" customFormat="1" x14ac:dyDescent="0.2">
      <c r="A168" s="88"/>
      <c r="B168" s="36"/>
      <c r="C168" s="102"/>
      <c r="D168" s="91"/>
      <c r="E168" s="73"/>
    </row>
    <row r="169" spans="1:5" s="20" customFormat="1" x14ac:dyDescent="0.2">
      <c r="A169" s="88"/>
      <c r="B169" s="36"/>
      <c r="C169" s="102"/>
      <c r="D169" s="91"/>
      <c r="E169" s="73"/>
    </row>
    <row r="170" spans="1:5" s="20" customFormat="1" x14ac:dyDescent="0.2">
      <c r="A170" s="88"/>
      <c r="B170" s="36"/>
      <c r="C170" s="102"/>
      <c r="D170" s="91"/>
      <c r="E170" s="73"/>
    </row>
    <row r="171" spans="1:5" s="20" customFormat="1" x14ac:dyDescent="0.2">
      <c r="A171" s="88"/>
      <c r="B171" s="36"/>
      <c r="C171" s="102"/>
      <c r="D171" s="91"/>
      <c r="E171" s="73"/>
    </row>
    <row r="172" spans="1:5" s="20" customFormat="1" x14ac:dyDescent="0.2">
      <c r="A172" s="88"/>
      <c r="B172" s="36"/>
      <c r="C172" s="102"/>
      <c r="D172" s="91"/>
      <c r="E172" s="73"/>
    </row>
    <row r="173" spans="1:5" s="20" customFormat="1" x14ac:dyDescent="0.2">
      <c r="A173" s="88"/>
      <c r="B173" s="36"/>
      <c r="C173" s="102"/>
      <c r="D173" s="91"/>
      <c r="E173" s="73"/>
    </row>
    <row r="174" spans="1:5" s="20" customFormat="1" x14ac:dyDescent="0.2">
      <c r="A174" s="88"/>
      <c r="B174" s="36"/>
      <c r="C174" s="102"/>
      <c r="D174" s="91"/>
      <c r="E174" s="73"/>
    </row>
    <row r="175" spans="1:5" s="20" customFormat="1" x14ac:dyDescent="0.2">
      <c r="A175" s="88"/>
      <c r="B175" s="36"/>
      <c r="C175" s="102"/>
      <c r="D175" s="91"/>
      <c r="E175" s="73"/>
    </row>
    <row r="176" spans="1:5" s="20" customFormat="1" ht="15" x14ac:dyDescent="0.25">
      <c r="A176" s="88"/>
      <c r="B176" s="39"/>
      <c r="C176" s="102"/>
      <c r="D176" s="91"/>
      <c r="E176" s="73"/>
    </row>
    <row r="177" spans="1:5" s="20" customFormat="1" ht="15" x14ac:dyDescent="0.25">
      <c r="A177" s="88"/>
      <c r="B177" s="39"/>
      <c r="C177" s="102"/>
      <c r="D177" s="91"/>
      <c r="E177" s="73"/>
    </row>
    <row r="178" spans="1:5" s="20" customFormat="1" ht="15" x14ac:dyDescent="0.25">
      <c r="A178" s="88"/>
      <c r="B178" s="39"/>
      <c r="C178" s="102"/>
      <c r="D178" s="91"/>
      <c r="E178" s="73"/>
    </row>
    <row r="179" spans="1:5" s="20" customFormat="1" ht="15" x14ac:dyDescent="0.25">
      <c r="A179" s="88"/>
      <c r="B179" s="39"/>
      <c r="C179" s="102"/>
      <c r="D179" s="91"/>
      <c r="E179" s="73"/>
    </row>
    <row r="180" spans="1:5" s="20" customFormat="1" x14ac:dyDescent="0.2">
      <c r="B180" s="101"/>
      <c r="C180" s="102"/>
      <c r="D180" s="266"/>
      <c r="E180" s="73"/>
    </row>
    <row r="181" spans="1:5" s="20" customFormat="1" x14ac:dyDescent="0.2">
      <c r="B181" s="36"/>
      <c r="C181" s="102"/>
      <c r="D181" s="266"/>
      <c r="E181" s="73"/>
    </row>
    <row r="182" spans="1:5" s="20" customFormat="1" x14ac:dyDescent="0.2">
      <c r="B182" s="36"/>
      <c r="C182" s="102"/>
      <c r="D182" s="266"/>
      <c r="E182" s="73"/>
    </row>
    <row r="183" spans="1:5" s="20" customFormat="1" x14ac:dyDescent="0.2">
      <c r="B183" s="36"/>
      <c r="C183" s="102"/>
      <c r="D183" s="266"/>
      <c r="E183" s="73"/>
    </row>
    <row r="184" spans="1:5" s="20" customFormat="1" ht="15" x14ac:dyDescent="0.25">
      <c r="B184" s="39"/>
      <c r="C184" s="102"/>
      <c r="D184" s="266"/>
      <c r="E184" s="73"/>
    </row>
    <row r="185" spans="1:5" s="20" customFormat="1" ht="15" x14ac:dyDescent="0.25">
      <c r="B185" s="87"/>
      <c r="C185" s="102"/>
      <c r="D185" s="91"/>
      <c r="E185" s="73"/>
    </row>
    <row r="186" spans="1:5" s="20" customFormat="1" ht="15" x14ac:dyDescent="0.25">
      <c r="B186" s="39"/>
      <c r="C186" s="102"/>
      <c r="D186" s="91"/>
    </row>
    <row r="187" spans="1:5" s="20" customFormat="1" ht="15" x14ac:dyDescent="0.25">
      <c r="B187" s="87"/>
      <c r="C187" s="102"/>
      <c r="D187" s="91"/>
      <c r="E187" s="73"/>
    </row>
    <row r="188" spans="1:5" s="20" customFormat="1" ht="15" x14ac:dyDescent="0.25">
      <c r="B188" s="39"/>
      <c r="C188" s="102"/>
      <c r="D188" s="91"/>
    </row>
    <row r="189" spans="1:5" s="20" customFormat="1" ht="15" x14ac:dyDescent="0.25">
      <c r="B189" s="39"/>
      <c r="C189" s="102"/>
      <c r="D189" s="91"/>
    </row>
    <row r="190" spans="1:5" s="20" customFormat="1" ht="15" x14ac:dyDescent="0.25">
      <c r="B190" s="39"/>
      <c r="C190" s="102"/>
      <c r="D190" s="91"/>
    </row>
    <row r="191" spans="1:5" s="20" customFormat="1" ht="15" x14ac:dyDescent="0.25">
      <c r="B191" s="38"/>
      <c r="C191" s="102"/>
      <c r="D191" s="91"/>
    </row>
    <row r="192" spans="1:5" s="20" customFormat="1" x14ac:dyDescent="0.2">
      <c r="B192" s="36"/>
      <c r="C192" s="102"/>
      <c r="D192" s="91"/>
    </row>
    <row r="193" spans="2:4" s="20" customFormat="1" x14ac:dyDescent="0.2">
      <c r="B193" s="36"/>
      <c r="C193" s="102"/>
      <c r="D193" s="91"/>
    </row>
    <row r="194" spans="2:4" s="20" customFormat="1" x14ac:dyDescent="0.2">
      <c r="B194" s="36"/>
      <c r="C194" s="102"/>
      <c r="D194" s="91"/>
    </row>
    <row r="195" spans="2:4" s="20" customFormat="1" ht="15" x14ac:dyDescent="0.25">
      <c r="B195" s="38"/>
      <c r="C195" s="102"/>
      <c r="D195" s="91"/>
    </row>
    <row r="196" spans="2:4" s="20" customFormat="1" x14ac:dyDescent="0.2">
      <c r="B196" s="36"/>
      <c r="C196" s="102"/>
      <c r="D196" s="91"/>
    </row>
    <row r="197" spans="2:4" s="20" customFormat="1" x14ac:dyDescent="0.2">
      <c r="B197" s="36"/>
      <c r="C197" s="102"/>
      <c r="D197" s="91"/>
    </row>
    <row r="198" spans="2:4" s="20" customFormat="1" x14ac:dyDescent="0.2">
      <c r="B198" s="36"/>
      <c r="C198" s="102"/>
      <c r="D198" s="91"/>
    </row>
    <row r="199" spans="2:4" s="20" customFormat="1" ht="15" x14ac:dyDescent="0.25">
      <c r="B199" s="38"/>
      <c r="C199" s="102"/>
      <c r="D199" s="91"/>
    </row>
    <row r="200" spans="2:4" s="20" customFormat="1" x14ac:dyDescent="0.2">
      <c r="B200" s="36"/>
      <c r="C200" s="102"/>
      <c r="D200" s="91"/>
    </row>
    <row r="201" spans="2:4" s="20" customFormat="1" x14ac:dyDescent="0.2">
      <c r="B201" s="36"/>
      <c r="C201" s="102"/>
      <c r="D201" s="91"/>
    </row>
    <row r="202" spans="2:4" s="20" customFormat="1" x14ac:dyDescent="0.2">
      <c r="B202" s="36"/>
      <c r="C202" s="102"/>
      <c r="D202" s="91"/>
    </row>
    <row r="203" spans="2:4" s="20" customFormat="1" ht="15" x14ac:dyDescent="0.25">
      <c r="B203" s="38"/>
      <c r="C203" s="102"/>
      <c r="D203" s="91"/>
    </row>
    <row r="204" spans="2:4" s="20" customFormat="1" x14ac:dyDescent="0.2">
      <c r="B204" s="36"/>
      <c r="C204" s="102"/>
      <c r="D204" s="91"/>
    </row>
    <row r="205" spans="2:4" s="20" customFormat="1" x14ac:dyDescent="0.2">
      <c r="B205" s="36"/>
      <c r="C205" s="102"/>
      <c r="D205" s="91"/>
    </row>
    <row r="206" spans="2:4" s="20" customFormat="1" x14ac:dyDescent="0.2">
      <c r="B206" s="36"/>
      <c r="C206" s="102"/>
      <c r="D206" s="91"/>
    </row>
    <row r="207" spans="2:4" s="20" customFormat="1" ht="15" x14ac:dyDescent="0.25">
      <c r="B207" s="39"/>
      <c r="C207" s="102"/>
      <c r="D207" s="91"/>
    </row>
    <row r="208" spans="2:4" s="20" customFormat="1" x14ac:dyDescent="0.2">
      <c r="B208" s="36"/>
      <c r="C208" s="102"/>
      <c r="D208" s="91"/>
    </row>
    <row r="209" spans="2:4" s="20" customFormat="1" ht="15" x14ac:dyDescent="0.25">
      <c r="B209" s="38"/>
      <c r="C209" s="102"/>
      <c r="D209" s="91"/>
    </row>
    <row r="210" spans="2:4" s="20" customFormat="1" x14ac:dyDescent="0.2">
      <c r="B210" s="36"/>
      <c r="C210" s="102"/>
      <c r="D210" s="91"/>
    </row>
    <row r="211" spans="2:4" s="20" customFormat="1" x14ac:dyDescent="0.2">
      <c r="B211" s="36"/>
      <c r="C211" s="102"/>
      <c r="D211" s="91"/>
    </row>
    <row r="212" spans="2:4" s="20" customFormat="1" x14ac:dyDescent="0.2">
      <c r="B212" s="36"/>
      <c r="C212" s="102"/>
      <c r="D212" s="91"/>
    </row>
    <row r="213" spans="2:4" s="20" customFormat="1" x14ac:dyDescent="0.2">
      <c r="B213" s="36"/>
      <c r="C213" s="102"/>
      <c r="D213" s="91"/>
    </row>
    <row r="214" spans="2:4" s="20" customFormat="1" x14ac:dyDescent="0.2">
      <c r="B214" s="36"/>
      <c r="C214" s="102"/>
      <c r="D214" s="91"/>
    </row>
    <row r="215" spans="2:4" s="20" customFormat="1" ht="15" x14ac:dyDescent="0.25">
      <c r="B215" s="39"/>
      <c r="C215" s="102"/>
      <c r="D215" s="91"/>
    </row>
    <row r="216" spans="2:4" s="20" customFormat="1" x14ac:dyDescent="0.2">
      <c r="B216" s="36"/>
      <c r="C216" s="102"/>
      <c r="D216" s="91"/>
    </row>
    <row r="217" spans="2:4" s="20" customFormat="1" ht="15" x14ac:dyDescent="0.25">
      <c r="B217" s="39"/>
      <c r="C217" s="102"/>
      <c r="D217" s="91"/>
    </row>
    <row r="218" spans="2:4" s="20" customFormat="1" x14ac:dyDescent="0.2">
      <c r="B218" s="36"/>
      <c r="C218" s="102"/>
      <c r="D218" s="91"/>
    </row>
    <row r="219" spans="2:4" s="20" customFormat="1" ht="15" x14ac:dyDescent="0.25">
      <c r="B219" s="39"/>
      <c r="C219" s="102"/>
      <c r="D219" s="91"/>
    </row>
    <row r="220" spans="2:4" s="20" customFormat="1" x14ac:dyDescent="0.2">
      <c r="B220" s="36"/>
      <c r="C220" s="102"/>
      <c r="D220" s="91"/>
    </row>
    <row r="221" spans="2:4" s="20" customFormat="1" ht="15" x14ac:dyDescent="0.25">
      <c r="B221" s="39"/>
      <c r="C221" s="102"/>
      <c r="D221" s="91"/>
    </row>
    <row r="222" spans="2:4" s="20" customFormat="1" x14ac:dyDescent="0.2">
      <c r="B222" s="36"/>
      <c r="C222" s="102"/>
      <c r="D222" s="91"/>
    </row>
    <row r="223" spans="2:4" s="20" customFormat="1" ht="15" x14ac:dyDescent="0.25">
      <c r="B223" s="39"/>
      <c r="C223" s="102"/>
      <c r="D223" s="91"/>
    </row>
    <row r="224" spans="2:4" s="20" customFormat="1" x14ac:dyDescent="0.2">
      <c r="B224" s="36"/>
      <c r="C224" s="102"/>
      <c r="D224" s="91"/>
    </row>
    <row r="225" spans="2:4" s="20" customFormat="1" x14ac:dyDescent="0.2">
      <c r="B225" s="36"/>
      <c r="C225" s="102"/>
      <c r="D225" s="91"/>
    </row>
    <row r="226" spans="2:4" s="20" customFormat="1" x14ac:dyDescent="0.2">
      <c r="B226" s="36"/>
      <c r="C226" s="102"/>
      <c r="D226" s="91"/>
    </row>
    <row r="227" spans="2:4" s="20" customFormat="1" ht="15" x14ac:dyDescent="0.25">
      <c r="B227" s="39"/>
      <c r="C227" s="102"/>
      <c r="D227" s="91"/>
    </row>
    <row r="228" spans="2:4" s="20" customFormat="1" x14ac:dyDescent="0.2">
      <c r="B228" s="36"/>
      <c r="C228" s="102"/>
      <c r="D228" s="91"/>
    </row>
    <row r="229" spans="2:4" s="20" customFormat="1" ht="15" x14ac:dyDescent="0.25">
      <c r="B229" s="38"/>
      <c r="C229" s="102"/>
      <c r="D229" s="91"/>
    </row>
    <row r="230" spans="2:4" s="20" customFormat="1" x14ac:dyDescent="0.2">
      <c r="B230" s="36"/>
      <c r="C230" s="102"/>
      <c r="D230" s="91"/>
    </row>
    <row r="231" spans="2:4" s="20" customFormat="1" x14ac:dyDescent="0.2">
      <c r="B231" s="36"/>
      <c r="C231" s="102"/>
      <c r="D231" s="91"/>
    </row>
    <row r="232" spans="2:4" s="20" customFormat="1" x14ac:dyDescent="0.2">
      <c r="B232" s="36"/>
      <c r="C232" s="102"/>
      <c r="D232" s="91"/>
    </row>
    <row r="233" spans="2:4" s="20" customFormat="1" ht="15" x14ac:dyDescent="0.25">
      <c r="B233" s="39"/>
      <c r="C233" s="102"/>
      <c r="D233" s="91"/>
    </row>
    <row r="234" spans="2:4" s="20" customFormat="1" x14ac:dyDescent="0.2">
      <c r="B234" s="36"/>
      <c r="C234" s="102"/>
      <c r="D234" s="91"/>
    </row>
    <row r="235" spans="2:4" s="20" customFormat="1" ht="15" x14ac:dyDescent="0.25">
      <c r="B235" s="38"/>
      <c r="C235" s="102"/>
      <c r="D235" s="91"/>
    </row>
    <row r="236" spans="2:4" s="20" customFormat="1" x14ac:dyDescent="0.2">
      <c r="B236" s="36"/>
      <c r="C236" s="102"/>
      <c r="D236" s="91"/>
    </row>
    <row r="237" spans="2:4" s="20" customFormat="1" x14ac:dyDescent="0.2">
      <c r="B237" s="36"/>
      <c r="C237" s="102"/>
      <c r="D237" s="91"/>
    </row>
    <row r="238" spans="2:4" s="20" customFormat="1" x14ac:dyDescent="0.2">
      <c r="B238" s="36"/>
      <c r="C238" s="102"/>
      <c r="D238" s="91"/>
    </row>
    <row r="239" spans="2:4" s="20" customFormat="1" ht="15" x14ac:dyDescent="0.25">
      <c r="B239" s="38"/>
      <c r="C239" s="102"/>
      <c r="D239" s="91"/>
    </row>
    <row r="240" spans="2:4" s="20" customFormat="1" x14ac:dyDescent="0.2">
      <c r="B240" s="36"/>
      <c r="C240" s="102"/>
      <c r="D240" s="91"/>
    </row>
    <row r="241" spans="2:4" s="20" customFormat="1" x14ac:dyDescent="0.2">
      <c r="B241" s="36"/>
      <c r="C241" s="102"/>
      <c r="D241" s="91"/>
    </row>
    <row r="242" spans="2:4" s="20" customFormat="1" x14ac:dyDescent="0.2">
      <c r="B242" s="36"/>
      <c r="C242" s="102"/>
      <c r="D242" s="91"/>
    </row>
    <row r="243" spans="2:4" s="20" customFormat="1" ht="15" x14ac:dyDescent="0.25">
      <c r="B243" s="39"/>
      <c r="C243" s="102"/>
      <c r="D243" s="91"/>
    </row>
    <row r="244" spans="2:4" s="20" customFormat="1" x14ac:dyDescent="0.2">
      <c r="B244" s="36"/>
      <c r="C244" s="102"/>
      <c r="D244" s="91"/>
    </row>
    <row r="245" spans="2:4" s="20" customFormat="1" ht="15" x14ac:dyDescent="0.25">
      <c r="B245" s="38"/>
      <c r="C245" s="102"/>
      <c r="D245" s="91"/>
    </row>
    <row r="246" spans="2:4" s="20" customFormat="1" x14ac:dyDescent="0.2">
      <c r="B246" s="36"/>
      <c r="C246" s="102"/>
      <c r="D246" s="91"/>
    </row>
    <row r="247" spans="2:4" s="20" customFormat="1" x14ac:dyDescent="0.2">
      <c r="B247" s="36"/>
      <c r="C247" s="102"/>
      <c r="D247" s="91"/>
    </row>
    <row r="248" spans="2:4" s="20" customFormat="1" x14ac:dyDescent="0.2">
      <c r="B248" s="36"/>
      <c r="C248" s="102"/>
      <c r="D248" s="91"/>
    </row>
    <row r="249" spans="2:4" s="20" customFormat="1" ht="15" x14ac:dyDescent="0.25">
      <c r="B249" s="39"/>
      <c r="C249" s="102"/>
      <c r="D249" s="91"/>
    </row>
    <row r="250" spans="2:4" s="20" customFormat="1" x14ac:dyDescent="0.2">
      <c r="B250" s="36"/>
      <c r="C250" s="102"/>
      <c r="D250" s="91"/>
    </row>
    <row r="251" spans="2:4" s="20" customFormat="1" ht="15" x14ac:dyDescent="0.25">
      <c r="B251" s="38"/>
      <c r="C251" s="102"/>
      <c r="D251" s="91"/>
    </row>
    <row r="252" spans="2:4" s="20" customFormat="1" x14ac:dyDescent="0.2">
      <c r="B252" s="36"/>
      <c r="C252" s="102"/>
      <c r="D252" s="91"/>
    </row>
    <row r="253" spans="2:4" s="20" customFormat="1" x14ac:dyDescent="0.2">
      <c r="B253" s="36"/>
      <c r="C253" s="102"/>
      <c r="D253" s="91"/>
    </row>
    <row r="254" spans="2:4" s="20" customFormat="1" x14ac:dyDescent="0.2">
      <c r="B254" s="36"/>
      <c r="C254" s="102"/>
      <c r="D254" s="91"/>
    </row>
    <row r="255" spans="2:4" s="20" customFormat="1" ht="15" x14ac:dyDescent="0.25">
      <c r="B255" s="39"/>
      <c r="C255" s="102"/>
      <c r="D255" s="91"/>
    </row>
    <row r="256" spans="2:4" s="20" customFormat="1" x14ac:dyDescent="0.2">
      <c r="B256" s="36"/>
      <c r="C256" s="102"/>
      <c r="D256" s="91"/>
    </row>
    <row r="257" spans="2:4" s="20" customFormat="1" x14ac:dyDescent="0.2">
      <c r="B257" s="36"/>
      <c r="C257" s="102"/>
      <c r="D257" s="91"/>
    </row>
    <row r="258" spans="2:4" s="20" customFormat="1" x14ac:dyDescent="0.2">
      <c r="B258" s="36"/>
      <c r="C258" s="102"/>
      <c r="D258" s="91"/>
    </row>
    <row r="259" spans="2:4" s="20" customFormat="1" ht="15" x14ac:dyDescent="0.25">
      <c r="B259" s="39"/>
      <c r="C259" s="102"/>
      <c r="D259" s="91"/>
    </row>
    <row r="260" spans="2:4" s="20" customFormat="1" x14ac:dyDescent="0.2">
      <c r="B260" s="36"/>
      <c r="C260" s="102"/>
      <c r="D260" s="91"/>
    </row>
    <row r="261" spans="2:4" s="20" customFormat="1" ht="15" x14ac:dyDescent="0.25">
      <c r="B261" s="38"/>
      <c r="C261" s="102"/>
      <c r="D261" s="91"/>
    </row>
    <row r="262" spans="2:4" s="20" customFormat="1" x14ac:dyDescent="0.2">
      <c r="B262" s="36"/>
      <c r="C262" s="102"/>
      <c r="D262" s="91"/>
    </row>
    <row r="263" spans="2:4" s="20" customFormat="1" x14ac:dyDescent="0.2">
      <c r="B263" s="36"/>
      <c r="C263" s="102"/>
      <c r="D263" s="91"/>
    </row>
    <row r="264" spans="2:4" s="20" customFormat="1" x14ac:dyDescent="0.2">
      <c r="B264" s="36"/>
      <c r="C264" s="102"/>
      <c r="D264" s="91"/>
    </row>
    <row r="265" spans="2:4" s="20" customFormat="1" x14ac:dyDescent="0.2">
      <c r="B265" s="36"/>
      <c r="C265" s="102"/>
      <c r="D265" s="91"/>
    </row>
    <row r="266" spans="2:4" s="20" customFormat="1" x14ac:dyDescent="0.2">
      <c r="B266" s="36"/>
      <c r="C266" s="102"/>
      <c r="D266" s="91"/>
    </row>
    <row r="267" spans="2:4" s="20" customFormat="1" ht="15" x14ac:dyDescent="0.25">
      <c r="B267" s="39"/>
      <c r="C267" s="102"/>
      <c r="D267" s="91"/>
    </row>
    <row r="268" spans="2:4" s="20" customFormat="1" x14ac:dyDescent="0.2">
      <c r="B268" s="36"/>
      <c r="C268" s="102"/>
      <c r="D268" s="91"/>
    </row>
    <row r="269" spans="2:4" s="20" customFormat="1" ht="15" x14ac:dyDescent="0.25">
      <c r="B269" s="38"/>
      <c r="C269" s="102"/>
      <c r="D269" s="91"/>
    </row>
    <row r="270" spans="2:4" s="20" customFormat="1" x14ac:dyDescent="0.2">
      <c r="B270" s="36"/>
      <c r="C270" s="102"/>
      <c r="D270" s="91"/>
    </row>
    <row r="271" spans="2:4" s="20" customFormat="1" x14ac:dyDescent="0.2">
      <c r="B271" s="36"/>
      <c r="C271" s="102"/>
      <c r="D271" s="91"/>
    </row>
    <row r="272" spans="2:4" s="20" customFormat="1" x14ac:dyDescent="0.2">
      <c r="B272" s="36"/>
      <c r="C272" s="102"/>
      <c r="D272" s="91"/>
    </row>
    <row r="273" spans="2:4" s="20" customFormat="1" ht="15" x14ac:dyDescent="0.25">
      <c r="B273" s="38"/>
      <c r="C273" s="102"/>
      <c r="D273" s="91"/>
    </row>
    <row r="274" spans="2:4" s="20" customFormat="1" x14ac:dyDescent="0.2">
      <c r="B274" s="36"/>
      <c r="C274" s="102"/>
      <c r="D274" s="91"/>
    </row>
    <row r="275" spans="2:4" s="20" customFormat="1" x14ac:dyDescent="0.2">
      <c r="B275" s="36"/>
      <c r="C275" s="102"/>
      <c r="D275" s="91"/>
    </row>
    <row r="276" spans="2:4" s="20" customFormat="1" x14ac:dyDescent="0.2">
      <c r="B276" s="36"/>
      <c r="C276" s="102"/>
      <c r="D276" s="91"/>
    </row>
    <row r="277" spans="2:4" s="20" customFormat="1" x14ac:dyDescent="0.2">
      <c r="B277" s="36"/>
      <c r="C277" s="102"/>
      <c r="D277" s="91"/>
    </row>
    <row r="278" spans="2:4" s="20" customFormat="1" ht="15" x14ac:dyDescent="0.25">
      <c r="B278" s="39"/>
      <c r="C278" s="102"/>
      <c r="D278" s="91"/>
    </row>
    <row r="279" spans="2:4" s="20" customFormat="1" x14ac:dyDescent="0.2">
      <c r="B279" s="36"/>
      <c r="C279" s="102"/>
      <c r="D279" s="91"/>
    </row>
    <row r="280" spans="2:4" s="20" customFormat="1" ht="15" x14ac:dyDescent="0.25">
      <c r="B280" s="38"/>
      <c r="C280" s="102"/>
      <c r="D280" s="91"/>
    </row>
    <row r="281" spans="2:4" s="20" customFormat="1" x14ac:dyDescent="0.2">
      <c r="B281" s="36"/>
      <c r="C281" s="102"/>
      <c r="D281" s="91"/>
    </row>
    <row r="282" spans="2:4" s="20" customFormat="1" x14ac:dyDescent="0.2">
      <c r="B282" s="36"/>
      <c r="C282" s="102"/>
      <c r="D282" s="91"/>
    </row>
    <row r="283" spans="2:4" s="20" customFormat="1" x14ac:dyDescent="0.2">
      <c r="B283" s="36"/>
      <c r="C283" s="102"/>
      <c r="D283" s="91"/>
    </row>
    <row r="284" spans="2:4" s="20" customFormat="1" ht="15" x14ac:dyDescent="0.25">
      <c r="B284" s="38"/>
      <c r="C284" s="102"/>
      <c r="D284" s="91"/>
    </row>
    <row r="285" spans="2:4" s="20" customFormat="1" x14ac:dyDescent="0.2">
      <c r="B285" s="36"/>
      <c r="C285" s="102"/>
      <c r="D285" s="91"/>
    </row>
    <row r="286" spans="2:4" s="20" customFormat="1" x14ac:dyDescent="0.2">
      <c r="B286" s="36"/>
      <c r="C286" s="102"/>
      <c r="D286" s="91"/>
    </row>
    <row r="287" spans="2:4" s="20" customFormat="1" x14ac:dyDescent="0.2">
      <c r="B287" s="36"/>
      <c r="C287" s="102"/>
      <c r="D287" s="91"/>
    </row>
    <row r="288" spans="2:4" s="20" customFormat="1" ht="15" x14ac:dyDescent="0.25">
      <c r="B288" s="38"/>
      <c r="C288" s="102"/>
      <c r="D288" s="91"/>
    </row>
    <row r="289" spans="2:4" s="20" customFormat="1" x14ac:dyDescent="0.2">
      <c r="B289" s="36"/>
      <c r="C289" s="102"/>
      <c r="D289" s="91"/>
    </row>
    <row r="290" spans="2:4" s="20" customFormat="1" x14ac:dyDescent="0.2">
      <c r="B290" s="36"/>
      <c r="C290" s="102"/>
      <c r="D290" s="91"/>
    </row>
    <row r="291" spans="2:4" s="20" customFormat="1" x14ac:dyDescent="0.2">
      <c r="B291" s="36"/>
      <c r="C291" s="102"/>
      <c r="D291" s="91"/>
    </row>
    <row r="292" spans="2:4" s="20" customFormat="1" x14ac:dyDescent="0.2">
      <c r="B292" s="36"/>
      <c r="C292" s="102"/>
      <c r="D292" s="91"/>
    </row>
    <row r="293" spans="2:4" s="20" customFormat="1" x14ac:dyDescent="0.2">
      <c r="B293" s="36"/>
      <c r="C293" s="102"/>
      <c r="D293" s="91"/>
    </row>
    <row r="294" spans="2:4" s="20" customFormat="1" x14ac:dyDescent="0.2">
      <c r="B294" s="36"/>
      <c r="C294" s="102"/>
      <c r="D294" s="91"/>
    </row>
    <row r="295" spans="2:4" s="20" customFormat="1" ht="15" x14ac:dyDescent="0.25">
      <c r="B295" s="39"/>
      <c r="C295" s="102"/>
      <c r="D295" s="91"/>
    </row>
    <row r="296" spans="2:4" s="20" customFormat="1" x14ac:dyDescent="0.2">
      <c r="B296" s="36"/>
      <c r="C296" s="102"/>
      <c r="D296" s="91"/>
    </row>
    <row r="297" spans="2:4" s="20" customFormat="1" ht="15" x14ac:dyDescent="0.25">
      <c r="B297" s="39"/>
      <c r="C297" s="102"/>
      <c r="D297" s="91"/>
    </row>
    <row r="298" spans="2:4" s="20" customFormat="1" x14ac:dyDescent="0.2">
      <c r="B298" s="36"/>
      <c r="C298" s="102"/>
      <c r="D298" s="91"/>
    </row>
    <row r="299" spans="2:4" s="20" customFormat="1" ht="15" x14ac:dyDescent="0.25">
      <c r="B299" s="39"/>
      <c r="C299" s="102"/>
      <c r="D299" s="91"/>
    </row>
    <row r="300" spans="2:4" s="20" customFormat="1" x14ac:dyDescent="0.2">
      <c r="B300" s="36"/>
      <c r="C300" s="102"/>
      <c r="D300" s="91"/>
    </row>
    <row r="301" spans="2:4" s="20" customFormat="1" ht="15" x14ac:dyDescent="0.25">
      <c r="B301" s="39"/>
      <c r="C301" s="102"/>
      <c r="D301" s="91"/>
    </row>
    <row r="302" spans="2:4" s="20" customFormat="1" x14ac:dyDescent="0.2">
      <c r="B302" s="36"/>
      <c r="C302" s="102"/>
      <c r="D302" s="91"/>
    </row>
    <row r="303" spans="2:4" s="20" customFormat="1" ht="15" x14ac:dyDescent="0.25">
      <c r="B303" s="39"/>
      <c r="C303" s="102"/>
      <c r="D303" s="91"/>
    </row>
    <row r="304" spans="2:4" s="20" customFormat="1" x14ac:dyDescent="0.2">
      <c r="B304" s="36"/>
      <c r="C304" s="102"/>
      <c r="D304" s="91"/>
    </row>
    <row r="305" spans="2:4" s="20" customFormat="1" x14ac:dyDescent="0.2">
      <c r="B305" s="36"/>
      <c r="C305" s="102"/>
      <c r="D305" s="91"/>
    </row>
    <row r="306" spans="2:4" s="20" customFormat="1" x14ac:dyDescent="0.2">
      <c r="B306" s="36"/>
      <c r="C306" s="102"/>
      <c r="D306" s="91"/>
    </row>
    <row r="307" spans="2:4" s="20" customFormat="1" ht="15" x14ac:dyDescent="0.25">
      <c r="B307" s="39"/>
      <c r="C307" s="102"/>
      <c r="D307" s="91"/>
    </row>
    <row r="308" spans="2:4" s="20" customFormat="1" x14ac:dyDescent="0.2">
      <c r="B308" s="36"/>
      <c r="C308" s="102"/>
      <c r="D308" s="91"/>
    </row>
    <row r="309" spans="2:4" s="20" customFormat="1" ht="15" x14ac:dyDescent="0.25">
      <c r="B309" s="38"/>
      <c r="C309" s="102"/>
      <c r="D309" s="91"/>
    </row>
    <row r="310" spans="2:4" s="20" customFormat="1" x14ac:dyDescent="0.2">
      <c r="B310" s="36"/>
      <c r="C310" s="102"/>
      <c r="D310" s="91"/>
    </row>
    <row r="311" spans="2:4" s="20" customFormat="1" x14ac:dyDescent="0.2">
      <c r="B311" s="36"/>
      <c r="C311" s="102"/>
      <c r="D311" s="91"/>
    </row>
    <row r="312" spans="2:4" s="20" customFormat="1" x14ac:dyDescent="0.2">
      <c r="B312" s="36"/>
      <c r="C312" s="102"/>
      <c r="D312" s="91"/>
    </row>
    <row r="313" spans="2:4" s="20" customFormat="1" ht="15" x14ac:dyDescent="0.25">
      <c r="B313" s="38"/>
      <c r="C313" s="102"/>
      <c r="D313" s="91"/>
    </row>
    <row r="314" spans="2:4" s="20" customFormat="1" x14ac:dyDescent="0.2">
      <c r="B314" s="36"/>
      <c r="C314" s="102"/>
      <c r="D314" s="91"/>
    </row>
    <row r="315" spans="2:4" s="20" customFormat="1" x14ac:dyDescent="0.2">
      <c r="B315" s="36"/>
      <c r="C315" s="102"/>
      <c r="D315" s="91"/>
    </row>
    <row r="316" spans="2:4" s="20" customFormat="1" x14ac:dyDescent="0.2">
      <c r="B316" s="36"/>
      <c r="C316" s="102"/>
      <c r="D316" s="91"/>
    </row>
    <row r="317" spans="2:4" s="20" customFormat="1" ht="15" x14ac:dyDescent="0.25">
      <c r="B317" s="38"/>
      <c r="C317" s="102"/>
      <c r="D317" s="91"/>
    </row>
    <row r="318" spans="2:4" s="20" customFormat="1" x14ac:dyDescent="0.2">
      <c r="B318" s="36"/>
      <c r="C318" s="102"/>
      <c r="D318" s="91"/>
    </row>
    <row r="319" spans="2:4" s="20" customFormat="1" x14ac:dyDescent="0.2">
      <c r="B319" s="36"/>
      <c r="C319" s="102"/>
      <c r="D319" s="91"/>
    </row>
    <row r="320" spans="2:4" s="20" customFormat="1" x14ac:dyDescent="0.2">
      <c r="B320" s="36"/>
      <c r="C320" s="102"/>
      <c r="D320" s="91"/>
    </row>
    <row r="321" spans="2:4" s="20" customFormat="1" ht="15" x14ac:dyDescent="0.25">
      <c r="B321" s="38"/>
      <c r="C321" s="102"/>
      <c r="D321" s="91"/>
    </row>
    <row r="322" spans="2:4" s="20" customFormat="1" x14ac:dyDescent="0.2">
      <c r="B322" s="36"/>
      <c r="C322" s="102"/>
      <c r="D322" s="91"/>
    </row>
    <row r="323" spans="2:4" s="20" customFormat="1" x14ac:dyDescent="0.2">
      <c r="B323" s="36"/>
      <c r="C323" s="102"/>
      <c r="D323" s="91"/>
    </row>
    <row r="324" spans="2:4" s="20" customFormat="1" x14ac:dyDescent="0.2">
      <c r="B324" s="36"/>
      <c r="C324" s="102"/>
      <c r="D324" s="91"/>
    </row>
    <row r="325" spans="2:4" s="20" customFormat="1" ht="15" x14ac:dyDescent="0.25">
      <c r="B325" s="38"/>
      <c r="C325" s="102"/>
      <c r="D325" s="91"/>
    </row>
    <row r="326" spans="2:4" s="20" customFormat="1" x14ac:dyDescent="0.2">
      <c r="B326" s="36"/>
      <c r="C326" s="102"/>
      <c r="D326" s="91"/>
    </row>
    <row r="327" spans="2:4" s="20" customFormat="1" x14ac:dyDescent="0.2">
      <c r="B327" s="36"/>
      <c r="C327" s="102"/>
      <c r="D327" s="91"/>
    </row>
    <row r="328" spans="2:4" s="20" customFormat="1" x14ac:dyDescent="0.2">
      <c r="B328" s="36"/>
      <c r="C328" s="102"/>
      <c r="D328" s="91"/>
    </row>
    <row r="329" spans="2:4" s="20" customFormat="1" x14ac:dyDescent="0.2">
      <c r="B329" s="36"/>
      <c r="C329" s="102"/>
      <c r="D329" s="91"/>
    </row>
    <row r="330" spans="2:4" s="20" customFormat="1" x14ac:dyDescent="0.2">
      <c r="B330" s="36"/>
      <c r="C330" s="102"/>
      <c r="D330" s="91"/>
    </row>
    <row r="331" spans="2:4" s="20" customFormat="1" ht="15" x14ac:dyDescent="0.25">
      <c r="B331" s="38"/>
      <c r="C331" s="102"/>
      <c r="D331" s="91"/>
    </row>
    <row r="332" spans="2:4" s="20" customFormat="1" x14ac:dyDescent="0.2">
      <c r="B332" s="36"/>
      <c r="C332" s="102"/>
      <c r="D332" s="91"/>
    </row>
    <row r="333" spans="2:4" s="20" customFormat="1" x14ac:dyDescent="0.2">
      <c r="B333" s="36"/>
      <c r="C333" s="102"/>
      <c r="D333" s="91"/>
    </row>
    <row r="334" spans="2:4" s="20" customFormat="1" x14ac:dyDescent="0.2">
      <c r="B334" s="36"/>
      <c r="C334" s="102"/>
      <c r="D334" s="91"/>
    </row>
    <row r="335" spans="2:4" s="20" customFormat="1" ht="15" x14ac:dyDescent="0.25">
      <c r="B335" s="39"/>
      <c r="C335" s="102"/>
      <c r="D335" s="91"/>
    </row>
    <row r="336" spans="2:4" s="20" customFormat="1" x14ac:dyDescent="0.2">
      <c r="B336" s="36"/>
      <c r="C336" s="102"/>
      <c r="D336" s="91"/>
    </row>
    <row r="337" spans="2:4" s="20" customFormat="1" ht="15" x14ac:dyDescent="0.25">
      <c r="B337" s="39"/>
      <c r="C337" s="102"/>
      <c r="D337" s="91"/>
    </row>
    <row r="338" spans="2:4" s="20" customFormat="1" x14ac:dyDescent="0.2">
      <c r="B338" s="36"/>
      <c r="C338" s="102"/>
      <c r="D338" s="91"/>
    </row>
    <row r="339" spans="2:4" s="20" customFormat="1" ht="15" x14ac:dyDescent="0.25">
      <c r="B339" s="38"/>
      <c r="C339" s="102"/>
      <c r="D339" s="91"/>
    </row>
    <row r="340" spans="2:4" s="20" customFormat="1" x14ac:dyDescent="0.2">
      <c r="B340" s="36"/>
      <c r="C340" s="102"/>
      <c r="D340" s="91"/>
    </row>
    <row r="341" spans="2:4" s="20" customFormat="1" x14ac:dyDescent="0.2">
      <c r="B341" s="36"/>
      <c r="C341" s="102"/>
      <c r="D341" s="91"/>
    </row>
    <row r="342" spans="2:4" s="20" customFormat="1" x14ac:dyDescent="0.2">
      <c r="B342" s="36"/>
      <c r="C342" s="102"/>
      <c r="D342" s="91"/>
    </row>
    <row r="343" spans="2:4" s="20" customFormat="1" x14ac:dyDescent="0.2">
      <c r="B343" s="36"/>
      <c r="C343" s="102"/>
      <c r="D343" s="91"/>
    </row>
    <row r="344" spans="2:4" s="20" customFormat="1" x14ac:dyDescent="0.2">
      <c r="B344" s="36"/>
      <c r="C344" s="102"/>
      <c r="D344" s="91"/>
    </row>
    <row r="345" spans="2:4" s="20" customFormat="1" ht="15" x14ac:dyDescent="0.25">
      <c r="B345" s="39"/>
      <c r="C345" s="102"/>
      <c r="D345" s="91"/>
    </row>
    <row r="346" spans="2:4" s="20" customFormat="1" x14ac:dyDescent="0.2">
      <c r="B346" s="36"/>
      <c r="C346" s="102"/>
      <c r="D346" s="91"/>
    </row>
    <row r="347" spans="2:4" s="20" customFormat="1" ht="15" x14ac:dyDescent="0.25">
      <c r="B347" s="38"/>
      <c r="C347" s="102"/>
      <c r="D347" s="91"/>
    </row>
    <row r="348" spans="2:4" s="20" customFormat="1" x14ac:dyDescent="0.2">
      <c r="B348" s="36"/>
      <c r="C348" s="102"/>
      <c r="D348" s="91"/>
    </row>
    <row r="349" spans="2:4" s="20" customFormat="1" x14ac:dyDescent="0.2">
      <c r="B349" s="36"/>
      <c r="C349" s="102"/>
      <c r="D349" s="91"/>
    </row>
    <row r="350" spans="2:4" s="20" customFormat="1" x14ac:dyDescent="0.2">
      <c r="B350" s="36"/>
      <c r="C350" s="102"/>
      <c r="D350" s="91"/>
    </row>
    <row r="351" spans="2:4" s="20" customFormat="1" x14ac:dyDescent="0.2">
      <c r="B351" s="36"/>
      <c r="C351" s="102"/>
      <c r="D351" s="91"/>
    </row>
    <row r="352" spans="2:4" s="20" customFormat="1" x14ac:dyDescent="0.2">
      <c r="B352" s="36"/>
      <c r="C352" s="102"/>
      <c r="D352" s="91"/>
    </row>
    <row r="353" spans="2:4" s="20" customFormat="1" x14ac:dyDescent="0.2">
      <c r="B353" s="36"/>
      <c r="C353" s="102"/>
      <c r="D353" s="91"/>
    </row>
    <row r="354" spans="2:4" s="20" customFormat="1" x14ac:dyDescent="0.2">
      <c r="B354" s="36"/>
      <c r="C354" s="102"/>
      <c r="D354" s="91"/>
    </row>
    <row r="355" spans="2:4" s="20" customFormat="1" x14ac:dyDescent="0.2">
      <c r="B355" s="36"/>
      <c r="C355" s="102"/>
      <c r="D355" s="91"/>
    </row>
    <row r="356" spans="2:4" s="20" customFormat="1" x14ac:dyDescent="0.2">
      <c r="B356" s="36"/>
      <c r="C356" s="102"/>
      <c r="D356" s="91"/>
    </row>
    <row r="357" spans="2:4" s="20" customFormat="1" ht="15" x14ac:dyDescent="0.25">
      <c r="B357" s="39"/>
      <c r="C357" s="102"/>
      <c r="D357" s="91"/>
    </row>
    <row r="358" spans="2:4" s="20" customFormat="1" x14ac:dyDescent="0.2">
      <c r="B358" s="36"/>
      <c r="C358" s="102"/>
      <c r="D358" s="91"/>
    </row>
    <row r="359" spans="2:4" s="20" customFormat="1" ht="15" x14ac:dyDescent="0.25">
      <c r="B359" s="38"/>
      <c r="C359" s="102"/>
      <c r="D359" s="91"/>
    </row>
    <row r="360" spans="2:4" s="20" customFormat="1" x14ac:dyDescent="0.2">
      <c r="B360" s="36"/>
      <c r="C360" s="102"/>
      <c r="D360" s="91"/>
    </row>
    <row r="361" spans="2:4" s="20" customFormat="1" x14ac:dyDescent="0.2">
      <c r="B361" s="36"/>
      <c r="C361" s="102"/>
      <c r="D361" s="91"/>
    </row>
    <row r="362" spans="2:4" s="20" customFormat="1" x14ac:dyDescent="0.2">
      <c r="B362" s="36"/>
      <c r="C362" s="102"/>
      <c r="D362" s="91"/>
    </row>
    <row r="363" spans="2:4" s="20" customFormat="1" x14ac:dyDescent="0.2">
      <c r="B363" s="36"/>
      <c r="C363" s="102"/>
      <c r="D363" s="91"/>
    </row>
    <row r="364" spans="2:4" s="20" customFormat="1" x14ac:dyDescent="0.2">
      <c r="B364" s="36"/>
      <c r="C364" s="102"/>
      <c r="D364" s="91"/>
    </row>
    <row r="365" spans="2:4" s="20" customFormat="1" ht="15" x14ac:dyDescent="0.25">
      <c r="B365" s="38"/>
      <c r="C365" s="102"/>
      <c r="D365" s="91"/>
    </row>
    <row r="366" spans="2:4" s="20" customFormat="1" x14ac:dyDescent="0.2">
      <c r="B366" s="36"/>
      <c r="C366" s="102"/>
      <c r="D366" s="91"/>
    </row>
    <row r="367" spans="2:4" s="20" customFormat="1" x14ac:dyDescent="0.2">
      <c r="B367" s="36"/>
      <c r="C367" s="102"/>
      <c r="D367" s="91"/>
    </row>
    <row r="368" spans="2:4" s="20" customFormat="1" x14ac:dyDescent="0.2">
      <c r="B368" s="36"/>
      <c r="C368" s="102"/>
      <c r="D368" s="91"/>
    </row>
    <row r="369" spans="2:4" s="20" customFormat="1" ht="15" x14ac:dyDescent="0.25">
      <c r="B369" s="38"/>
      <c r="C369" s="102"/>
      <c r="D369" s="91"/>
    </row>
    <row r="370" spans="2:4" s="20" customFormat="1" x14ac:dyDescent="0.2">
      <c r="B370" s="36"/>
      <c r="C370" s="102"/>
      <c r="D370" s="91"/>
    </row>
    <row r="371" spans="2:4" s="20" customFormat="1" x14ac:dyDescent="0.2">
      <c r="B371" s="36"/>
      <c r="C371" s="102"/>
      <c r="D371" s="91"/>
    </row>
    <row r="372" spans="2:4" s="20" customFormat="1" x14ac:dyDescent="0.2">
      <c r="B372" s="36"/>
      <c r="C372" s="102"/>
      <c r="D372" s="91"/>
    </row>
    <row r="373" spans="2:4" s="20" customFormat="1" ht="15" x14ac:dyDescent="0.25">
      <c r="B373" s="38"/>
      <c r="C373" s="102"/>
      <c r="D373" s="91"/>
    </row>
    <row r="374" spans="2:4" s="20" customFormat="1" x14ac:dyDescent="0.2">
      <c r="B374" s="36"/>
      <c r="C374" s="102"/>
      <c r="D374" s="91"/>
    </row>
    <row r="375" spans="2:4" s="20" customFormat="1" x14ac:dyDescent="0.2">
      <c r="B375" s="36"/>
      <c r="C375" s="102"/>
      <c r="D375" s="91"/>
    </row>
    <row r="376" spans="2:4" s="20" customFormat="1" x14ac:dyDescent="0.2">
      <c r="B376" s="36"/>
      <c r="C376" s="102"/>
      <c r="D376" s="91"/>
    </row>
    <row r="377" spans="2:4" s="20" customFormat="1" ht="15" x14ac:dyDescent="0.25">
      <c r="B377" s="38"/>
      <c r="C377" s="102"/>
      <c r="D377" s="91"/>
    </row>
    <row r="378" spans="2:4" s="20" customFormat="1" x14ac:dyDescent="0.2">
      <c r="B378" s="36"/>
      <c r="C378" s="102"/>
      <c r="D378" s="91"/>
    </row>
    <row r="379" spans="2:4" s="20" customFormat="1" x14ac:dyDescent="0.2">
      <c r="B379" s="36"/>
      <c r="C379" s="102"/>
      <c r="D379" s="91"/>
    </row>
    <row r="380" spans="2:4" s="20" customFormat="1" x14ac:dyDescent="0.2">
      <c r="B380" s="36"/>
      <c r="C380" s="102"/>
      <c r="D380" s="91"/>
    </row>
    <row r="381" spans="2:4" s="20" customFormat="1" ht="15" x14ac:dyDescent="0.25">
      <c r="B381" s="39"/>
      <c r="C381" s="102"/>
      <c r="D381" s="91"/>
    </row>
    <row r="382" spans="2:4" s="20" customFormat="1" x14ac:dyDescent="0.2">
      <c r="B382" s="36"/>
      <c r="C382" s="102"/>
      <c r="D382" s="91"/>
    </row>
    <row r="383" spans="2:4" s="20" customFormat="1" ht="15" x14ac:dyDescent="0.25">
      <c r="B383" s="38"/>
      <c r="C383" s="102"/>
      <c r="D383" s="91"/>
    </row>
    <row r="384" spans="2:4" s="20" customFormat="1" x14ac:dyDescent="0.2">
      <c r="B384" s="36"/>
      <c r="C384" s="102"/>
      <c r="D384" s="91"/>
    </row>
    <row r="385" spans="2:4" s="20" customFormat="1" x14ac:dyDescent="0.2">
      <c r="B385" s="36"/>
      <c r="C385" s="102"/>
      <c r="D385" s="91"/>
    </row>
    <row r="386" spans="2:4" s="20" customFormat="1" x14ac:dyDescent="0.2">
      <c r="B386" s="36"/>
      <c r="C386" s="102"/>
      <c r="D386" s="91"/>
    </row>
    <row r="387" spans="2:4" s="20" customFormat="1" x14ac:dyDescent="0.2">
      <c r="B387" s="36"/>
      <c r="C387" s="102"/>
      <c r="D387" s="91"/>
    </row>
    <row r="388" spans="2:4" s="20" customFormat="1" x14ac:dyDescent="0.2">
      <c r="B388" s="36"/>
      <c r="C388" s="102"/>
      <c r="D388" s="91"/>
    </row>
    <row r="389" spans="2:4" s="20" customFormat="1" x14ac:dyDescent="0.2">
      <c r="B389" s="36"/>
      <c r="C389" s="102"/>
      <c r="D389" s="91"/>
    </row>
    <row r="390" spans="2:4" s="20" customFormat="1" x14ac:dyDescent="0.2">
      <c r="B390" s="36"/>
      <c r="C390" s="102"/>
      <c r="D390" s="91"/>
    </row>
    <row r="391" spans="2:4" s="20" customFormat="1" x14ac:dyDescent="0.2">
      <c r="B391" s="36"/>
      <c r="C391" s="102"/>
      <c r="D391" s="91"/>
    </row>
    <row r="392" spans="2:4" s="20" customFormat="1" x14ac:dyDescent="0.2">
      <c r="B392" s="36"/>
      <c r="C392" s="102"/>
      <c r="D392" s="91"/>
    </row>
    <row r="393" spans="2:4" s="20" customFormat="1" x14ac:dyDescent="0.2">
      <c r="B393" s="36"/>
      <c r="C393" s="102"/>
      <c r="D393" s="91"/>
    </row>
    <row r="394" spans="2:4" s="20" customFormat="1" x14ac:dyDescent="0.2">
      <c r="B394" s="36"/>
      <c r="C394" s="102"/>
      <c r="D394" s="91"/>
    </row>
    <row r="395" spans="2:4" s="20" customFormat="1" x14ac:dyDescent="0.2">
      <c r="B395" s="36"/>
      <c r="C395" s="102"/>
      <c r="D395" s="91"/>
    </row>
    <row r="396" spans="2:4" s="20" customFormat="1" x14ac:dyDescent="0.2">
      <c r="B396" s="36"/>
      <c r="C396" s="102"/>
      <c r="D396" s="91"/>
    </row>
    <row r="397" spans="2:4" s="20" customFormat="1" ht="15" x14ac:dyDescent="0.25">
      <c r="B397" s="38"/>
      <c r="C397" s="102"/>
      <c r="D397" s="91"/>
    </row>
    <row r="398" spans="2:4" s="20" customFormat="1" x14ac:dyDescent="0.2">
      <c r="B398" s="36"/>
      <c r="C398" s="102"/>
      <c r="D398" s="91"/>
    </row>
    <row r="399" spans="2:4" s="20" customFormat="1" x14ac:dyDescent="0.2">
      <c r="B399" s="36"/>
      <c r="C399" s="102"/>
      <c r="D399" s="91"/>
    </row>
    <row r="400" spans="2:4" s="20" customFormat="1" x14ac:dyDescent="0.2">
      <c r="B400" s="36"/>
      <c r="C400" s="102"/>
      <c r="D400" s="91"/>
    </row>
    <row r="401" spans="2:4" s="20" customFormat="1" x14ac:dyDescent="0.2">
      <c r="B401" s="36"/>
      <c r="C401" s="102"/>
      <c r="D401" s="91"/>
    </row>
    <row r="402" spans="2:4" s="20" customFormat="1" x14ac:dyDescent="0.2">
      <c r="B402" s="36"/>
      <c r="C402" s="102"/>
      <c r="D402" s="91"/>
    </row>
    <row r="403" spans="2:4" s="20" customFormat="1" x14ac:dyDescent="0.2">
      <c r="B403" s="36"/>
      <c r="C403" s="102"/>
      <c r="D403" s="91"/>
    </row>
    <row r="404" spans="2:4" s="20" customFormat="1" x14ac:dyDescent="0.2">
      <c r="B404" s="36"/>
      <c r="C404" s="102"/>
      <c r="D404" s="91"/>
    </row>
    <row r="405" spans="2:4" s="20" customFormat="1" ht="15" x14ac:dyDescent="0.25">
      <c r="B405" s="38"/>
      <c r="C405" s="102"/>
      <c r="D405" s="91"/>
    </row>
    <row r="406" spans="2:4" s="20" customFormat="1" x14ac:dyDescent="0.2">
      <c r="B406" s="36"/>
      <c r="C406" s="102"/>
      <c r="D406" s="91"/>
    </row>
    <row r="407" spans="2:4" s="20" customFormat="1" x14ac:dyDescent="0.2">
      <c r="B407" s="36"/>
      <c r="C407" s="102"/>
      <c r="D407" s="91"/>
    </row>
    <row r="408" spans="2:4" s="20" customFormat="1" x14ac:dyDescent="0.2">
      <c r="B408" s="36"/>
      <c r="C408" s="102"/>
      <c r="D408" s="91"/>
    </row>
    <row r="409" spans="2:4" s="20" customFormat="1" ht="15" x14ac:dyDescent="0.25">
      <c r="B409" s="39"/>
      <c r="C409" s="102"/>
      <c r="D409" s="91"/>
    </row>
    <row r="410" spans="2:4" s="20" customFormat="1" ht="15" x14ac:dyDescent="0.25">
      <c r="B410" s="39"/>
      <c r="C410" s="102"/>
      <c r="D410" s="91"/>
    </row>
    <row r="411" spans="2:4" s="20" customFormat="1" x14ac:dyDescent="0.2">
      <c r="B411" s="36"/>
      <c r="C411" s="102"/>
      <c r="D411" s="91"/>
    </row>
    <row r="412" spans="2:4" s="20" customFormat="1" ht="15" x14ac:dyDescent="0.25">
      <c r="B412" s="39"/>
      <c r="C412" s="102"/>
      <c r="D412" s="91"/>
    </row>
    <row r="413" spans="2:4" s="20" customFormat="1" x14ac:dyDescent="0.2">
      <c r="B413" s="36"/>
      <c r="C413" s="102"/>
      <c r="D413" s="91"/>
    </row>
    <row r="414" spans="2:4" s="20" customFormat="1" ht="15" x14ac:dyDescent="0.25">
      <c r="B414" s="39"/>
      <c r="C414" s="102"/>
      <c r="D414" s="91"/>
    </row>
    <row r="415" spans="2:4" s="20" customFormat="1" x14ac:dyDescent="0.2">
      <c r="B415" s="36"/>
      <c r="C415" s="102"/>
      <c r="D415" s="91"/>
    </row>
    <row r="416" spans="2:4" s="20" customFormat="1" ht="15" x14ac:dyDescent="0.25">
      <c r="B416" s="39"/>
      <c r="C416" s="102"/>
      <c r="D416" s="91"/>
    </row>
    <row r="417" spans="2:4" s="20" customFormat="1" x14ac:dyDescent="0.2">
      <c r="B417" s="36"/>
      <c r="C417" s="102"/>
      <c r="D417" s="91"/>
    </row>
    <row r="418" spans="2:4" s="20" customFormat="1" x14ac:dyDescent="0.2">
      <c r="B418" s="36"/>
      <c r="C418" s="102"/>
      <c r="D418" s="91"/>
    </row>
    <row r="419" spans="2:4" s="20" customFormat="1" x14ac:dyDescent="0.2">
      <c r="B419" s="36"/>
      <c r="C419" s="102"/>
      <c r="D419" s="91"/>
    </row>
    <row r="420" spans="2:4" s="20" customFormat="1" ht="15" x14ac:dyDescent="0.25">
      <c r="B420" s="39"/>
      <c r="C420" s="102"/>
      <c r="D420" s="91"/>
    </row>
    <row r="421" spans="2:4" s="20" customFormat="1" x14ac:dyDescent="0.2">
      <c r="B421" s="36"/>
      <c r="C421" s="102"/>
      <c r="D421" s="91"/>
    </row>
    <row r="422" spans="2:4" s="20" customFormat="1" ht="15" x14ac:dyDescent="0.25">
      <c r="B422" s="38"/>
      <c r="C422" s="102"/>
      <c r="D422" s="91"/>
    </row>
    <row r="423" spans="2:4" s="20" customFormat="1" x14ac:dyDescent="0.2">
      <c r="B423" s="36"/>
      <c r="C423" s="102"/>
      <c r="D423" s="91"/>
    </row>
    <row r="424" spans="2:4" s="20" customFormat="1" x14ac:dyDescent="0.2">
      <c r="B424" s="36"/>
      <c r="C424" s="102"/>
      <c r="D424" s="91"/>
    </row>
    <row r="425" spans="2:4" s="20" customFormat="1" x14ac:dyDescent="0.2">
      <c r="B425" s="36"/>
      <c r="C425" s="102"/>
      <c r="D425" s="91"/>
    </row>
    <row r="426" spans="2:4" s="20" customFormat="1" ht="15" x14ac:dyDescent="0.25">
      <c r="B426" s="39"/>
      <c r="C426" s="102"/>
      <c r="D426" s="91"/>
    </row>
    <row r="427" spans="2:4" s="20" customFormat="1" x14ac:dyDescent="0.2">
      <c r="B427" s="36"/>
      <c r="C427" s="102"/>
      <c r="D427" s="91"/>
    </row>
    <row r="428" spans="2:4" s="20" customFormat="1" ht="15" x14ac:dyDescent="0.25">
      <c r="B428" s="38"/>
      <c r="C428" s="102"/>
      <c r="D428" s="91"/>
    </row>
    <row r="429" spans="2:4" s="20" customFormat="1" x14ac:dyDescent="0.2">
      <c r="B429" s="36"/>
      <c r="C429" s="102"/>
      <c r="D429" s="91"/>
    </row>
    <row r="430" spans="2:4" s="20" customFormat="1" x14ac:dyDescent="0.2">
      <c r="B430" s="36"/>
      <c r="C430" s="102"/>
      <c r="D430" s="91"/>
    </row>
    <row r="431" spans="2:4" s="20" customFormat="1" x14ac:dyDescent="0.2">
      <c r="B431" s="36"/>
      <c r="C431" s="102"/>
      <c r="D431" s="91"/>
    </row>
    <row r="432" spans="2:4" s="20" customFormat="1" ht="15" x14ac:dyDescent="0.25">
      <c r="B432" s="38"/>
      <c r="C432" s="102"/>
      <c r="D432" s="91"/>
    </row>
    <row r="433" spans="2:4" s="20" customFormat="1" x14ac:dyDescent="0.2">
      <c r="B433" s="36"/>
      <c r="C433" s="102"/>
      <c r="D433" s="91"/>
    </row>
    <row r="434" spans="2:4" s="20" customFormat="1" x14ac:dyDescent="0.2">
      <c r="B434" s="36"/>
      <c r="C434" s="102"/>
      <c r="D434" s="91"/>
    </row>
    <row r="435" spans="2:4" s="20" customFormat="1" x14ac:dyDescent="0.2">
      <c r="B435" s="36"/>
      <c r="C435" s="102"/>
      <c r="D435" s="91"/>
    </row>
    <row r="436" spans="2:4" s="20" customFormat="1" ht="15" x14ac:dyDescent="0.25">
      <c r="B436" s="39"/>
      <c r="C436" s="102"/>
      <c r="D436" s="91"/>
    </row>
    <row r="437" spans="2:4" s="20" customFormat="1" x14ac:dyDescent="0.2">
      <c r="B437" s="36"/>
      <c r="C437" s="102"/>
      <c r="D437" s="91"/>
    </row>
    <row r="438" spans="2:4" s="20" customFormat="1" ht="15" x14ac:dyDescent="0.25">
      <c r="B438" s="38"/>
      <c r="C438" s="102"/>
      <c r="D438" s="91"/>
    </row>
    <row r="439" spans="2:4" s="20" customFormat="1" x14ac:dyDescent="0.2">
      <c r="B439" s="36"/>
      <c r="C439" s="102"/>
      <c r="D439" s="91"/>
    </row>
    <row r="440" spans="2:4" s="20" customFormat="1" x14ac:dyDescent="0.2">
      <c r="B440" s="36"/>
      <c r="C440" s="102"/>
      <c r="D440" s="91"/>
    </row>
    <row r="441" spans="2:4" s="20" customFormat="1" x14ac:dyDescent="0.2">
      <c r="B441" s="36"/>
      <c r="C441" s="102"/>
      <c r="D441" s="91"/>
    </row>
    <row r="442" spans="2:4" s="20" customFormat="1" ht="15" x14ac:dyDescent="0.25">
      <c r="B442" s="38"/>
      <c r="C442" s="102"/>
      <c r="D442" s="91"/>
    </row>
    <row r="443" spans="2:4" s="20" customFormat="1" x14ac:dyDescent="0.2">
      <c r="B443" s="36"/>
      <c r="C443" s="102"/>
      <c r="D443" s="91"/>
    </row>
    <row r="444" spans="2:4" s="20" customFormat="1" x14ac:dyDescent="0.2">
      <c r="B444" s="36"/>
      <c r="C444" s="102"/>
      <c r="D444" s="91"/>
    </row>
    <row r="445" spans="2:4" s="20" customFormat="1" x14ac:dyDescent="0.2">
      <c r="B445" s="36"/>
      <c r="C445" s="102"/>
      <c r="D445" s="91"/>
    </row>
    <row r="446" spans="2:4" s="20" customFormat="1" ht="15" x14ac:dyDescent="0.25">
      <c r="B446" s="39"/>
      <c r="C446" s="102"/>
      <c r="D446" s="91"/>
    </row>
    <row r="447" spans="2:4" s="20" customFormat="1" x14ac:dyDescent="0.2">
      <c r="B447" s="36"/>
      <c r="C447" s="102"/>
      <c r="D447" s="91"/>
    </row>
    <row r="448" spans="2:4" s="20" customFormat="1" ht="15" x14ac:dyDescent="0.25">
      <c r="B448" s="39"/>
      <c r="C448" s="102"/>
      <c r="D448" s="91"/>
    </row>
    <row r="449" spans="2:4" s="20" customFormat="1" x14ac:dyDescent="0.2">
      <c r="B449" s="36"/>
      <c r="C449" s="102"/>
      <c r="D449" s="91"/>
    </row>
    <row r="450" spans="2:4" s="20" customFormat="1" ht="15" x14ac:dyDescent="0.25">
      <c r="B450" s="39"/>
      <c r="C450" s="102"/>
      <c r="D450" s="91"/>
    </row>
    <row r="451" spans="2:4" s="20" customFormat="1" x14ac:dyDescent="0.2">
      <c r="B451" s="36"/>
      <c r="C451" s="102"/>
      <c r="D451" s="91"/>
    </row>
    <row r="452" spans="2:4" s="20" customFormat="1" ht="15" x14ac:dyDescent="0.25">
      <c r="B452" s="39"/>
      <c r="C452" s="102"/>
      <c r="D452" s="91"/>
    </row>
    <row r="453" spans="2:4" s="20" customFormat="1" x14ac:dyDescent="0.2">
      <c r="B453" s="36"/>
      <c r="C453" s="102"/>
      <c r="D453" s="91"/>
    </row>
    <row r="454" spans="2:4" s="20" customFormat="1" ht="15" x14ac:dyDescent="0.25">
      <c r="B454" s="39"/>
      <c r="C454" s="102"/>
      <c r="D454" s="91"/>
    </row>
    <row r="455" spans="2:4" s="20" customFormat="1" x14ac:dyDescent="0.2">
      <c r="B455" s="36"/>
      <c r="C455" s="102"/>
      <c r="D455" s="91"/>
    </row>
    <row r="456" spans="2:4" s="20" customFormat="1" x14ac:dyDescent="0.2">
      <c r="B456" s="36"/>
      <c r="C456" s="102"/>
      <c r="D456" s="91"/>
    </row>
    <row r="457" spans="2:4" s="20" customFormat="1" x14ac:dyDescent="0.2">
      <c r="B457" s="36"/>
      <c r="C457" s="102"/>
      <c r="D457" s="91"/>
    </row>
    <row r="458" spans="2:4" s="20" customFormat="1" ht="15" x14ac:dyDescent="0.25">
      <c r="B458" s="39"/>
      <c r="C458" s="102"/>
      <c r="D458" s="91"/>
    </row>
    <row r="459" spans="2:4" s="20" customFormat="1" x14ac:dyDescent="0.2">
      <c r="B459" s="36"/>
      <c r="C459" s="102"/>
      <c r="D459" s="91"/>
    </row>
    <row r="460" spans="2:4" s="20" customFormat="1" x14ac:dyDescent="0.2">
      <c r="B460" s="36"/>
      <c r="C460" s="102"/>
      <c r="D460" s="91"/>
    </row>
    <row r="461" spans="2:4" s="20" customFormat="1" x14ac:dyDescent="0.2">
      <c r="B461" s="36"/>
      <c r="C461" s="102"/>
      <c r="D461" s="91"/>
    </row>
    <row r="462" spans="2:4" s="20" customFormat="1" ht="15" x14ac:dyDescent="0.25">
      <c r="B462" s="38"/>
      <c r="C462" s="102"/>
      <c r="D462" s="91"/>
    </row>
    <row r="463" spans="2:4" s="20" customFormat="1" x14ac:dyDescent="0.2">
      <c r="B463" s="36"/>
      <c r="C463" s="102"/>
      <c r="D463" s="91"/>
    </row>
    <row r="464" spans="2:4" s="20" customFormat="1" x14ac:dyDescent="0.2">
      <c r="B464" s="36"/>
      <c r="C464" s="102"/>
      <c r="D464" s="91"/>
    </row>
    <row r="465" spans="2:4" s="20" customFormat="1" x14ac:dyDescent="0.2">
      <c r="B465" s="36"/>
      <c r="C465" s="102"/>
      <c r="D465" s="91"/>
    </row>
    <row r="466" spans="2:4" s="20" customFormat="1" ht="15" x14ac:dyDescent="0.25">
      <c r="B466" s="38"/>
      <c r="C466" s="102"/>
      <c r="D466" s="91"/>
    </row>
    <row r="467" spans="2:4" s="20" customFormat="1" x14ac:dyDescent="0.2">
      <c r="B467" s="36"/>
      <c r="C467" s="102"/>
      <c r="D467" s="91"/>
    </row>
    <row r="468" spans="2:4" s="20" customFormat="1" x14ac:dyDescent="0.2">
      <c r="B468" s="36"/>
      <c r="C468" s="102"/>
      <c r="D468" s="91"/>
    </row>
    <row r="469" spans="2:4" s="20" customFormat="1" x14ac:dyDescent="0.2">
      <c r="B469" s="36"/>
      <c r="C469" s="102"/>
      <c r="D469" s="91"/>
    </row>
    <row r="470" spans="2:4" s="20" customFormat="1" ht="15" x14ac:dyDescent="0.25">
      <c r="B470" s="39"/>
      <c r="C470" s="102"/>
      <c r="D470" s="91"/>
    </row>
    <row r="471" spans="2:4" s="20" customFormat="1" x14ac:dyDescent="0.2">
      <c r="B471" s="36"/>
      <c r="C471" s="102"/>
      <c r="D471" s="91"/>
    </row>
    <row r="472" spans="2:4" s="20" customFormat="1" ht="15" x14ac:dyDescent="0.25">
      <c r="B472" s="38"/>
      <c r="C472" s="102"/>
      <c r="D472" s="91"/>
    </row>
    <row r="473" spans="2:4" s="20" customFormat="1" x14ac:dyDescent="0.2">
      <c r="B473" s="36"/>
      <c r="C473" s="102"/>
      <c r="D473" s="91"/>
    </row>
    <row r="474" spans="2:4" s="20" customFormat="1" x14ac:dyDescent="0.2">
      <c r="B474" s="36"/>
      <c r="C474" s="102"/>
      <c r="D474" s="91"/>
    </row>
    <row r="475" spans="2:4" s="20" customFormat="1" x14ac:dyDescent="0.2">
      <c r="B475" s="36"/>
      <c r="C475" s="102"/>
      <c r="D475" s="91"/>
    </row>
    <row r="476" spans="2:4" s="20" customFormat="1" ht="15" x14ac:dyDescent="0.25">
      <c r="B476" s="39"/>
      <c r="C476" s="102"/>
      <c r="D476" s="91"/>
    </row>
    <row r="477" spans="2:4" s="20" customFormat="1" x14ac:dyDescent="0.2">
      <c r="B477" s="36"/>
      <c r="C477" s="102"/>
      <c r="D477" s="91"/>
    </row>
    <row r="478" spans="2:4" s="20" customFormat="1" ht="15" x14ac:dyDescent="0.25">
      <c r="B478" s="39"/>
      <c r="C478" s="102"/>
      <c r="D478" s="91"/>
    </row>
    <row r="479" spans="2:4" s="20" customFormat="1" x14ac:dyDescent="0.2">
      <c r="B479" s="36"/>
      <c r="C479" s="102"/>
      <c r="D479" s="91"/>
    </row>
    <row r="480" spans="2:4" s="20" customFormat="1" ht="15" x14ac:dyDescent="0.25">
      <c r="B480" s="39"/>
      <c r="C480" s="102"/>
      <c r="D480" s="91"/>
    </row>
    <row r="481" spans="2:4" s="20" customFormat="1" x14ac:dyDescent="0.2">
      <c r="B481" s="36"/>
      <c r="C481" s="102"/>
      <c r="D481" s="91"/>
    </row>
    <row r="482" spans="2:4" s="20" customFormat="1" ht="15" x14ac:dyDescent="0.25">
      <c r="B482" s="39"/>
      <c r="C482" s="102"/>
      <c r="D482" s="91"/>
    </row>
    <row r="483" spans="2:4" s="20" customFormat="1" x14ac:dyDescent="0.2">
      <c r="B483" s="36"/>
      <c r="C483" s="102"/>
      <c r="D483" s="91"/>
    </row>
    <row r="484" spans="2:4" s="20" customFormat="1" ht="15" x14ac:dyDescent="0.25">
      <c r="B484" s="39"/>
      <c r="C484" s="102"/>
      <c r="D484" s="91"/>
    </row>
    <row r="485" spans="2:4" s="20" customFormat="1" x14ac:dyDescent="0.2">
      <c r="B485" s="36"/>
      <c r="C485" s="102"/>
      <c r="D485" s="91"/>
    </row>
    <row r="486" spans="2:4" s="20" customFormat="1" x14ac:dyDescent="0.2">
      <c r="B486" s="36"/>
      <c r="C486" s="102"/>
      <c r="D486" s="91"/>
    </row>
    <row r="487" spans="2:4" s="20" customFormat="1" x14ac:dyDescent="0.2">
      <c r="B487" s="36"/>
      <c r="C487" s="102"/>
      <c r="D487" s="91"/>
    </row>
    <row r="488" spans="2:4" s="20" customFormat="1" ht="15" x14ac:dyDescent="0.25">
      <c r="B488" s="39"/>
      <c r="C488" s="102"/>
      <c r="D488" s="91"/>
    </row>
    <row r="489" spans="2:4" s="20" customFormat="1" x14ac:dyDescent="0.2">
      <c r="B489" s="36"/>
      <c r="C489" s="102"/>
      <c r="D489" s="91"/>
    </row>
    <row r="490" spans="2:4" s="20" customFormat="1" ht="15" x14ac:dyDescent="0.25">
      <c r="B490" s="38"/>
      <c r="C490" s="102"/>
      <c r="D490" s="91"/>
    </row>
    <row r="491" spans="2:4" s="20" customFormat="1" x14ac:dyDescent="0.2">
      <c r="B491" s="36"/>
      <c r="C491" s="102"/>
      <c r="D491" s="91"/>
    </row>
    <row r="492" spans="2:4" s="20" customFormat="1" x14ac:dyDescent="0.2">
      <c r="B492" s="36"/>
      <c r="C492" s="102"/>
      <c r="D492" s="91"/>
    </row>
    <row r="493" spans="2:4" s="20" customFormat="1" x14ac:dyDescent="0.2">
      <c r="B493" s="36"/>
      <c r="C493" s="102"/>
      <c r="D493" s="91"/>
    </row>
    <row r="494" spans="2:4" s="20" customFormat="1" x14ac:dyDescent="0.2">
      <c r="B494" s="36"/>
      <c r="C494" s="102"/>
      <c r="D494" s="91"/>
    </row>
    <row r="495" spans="2:4" s="20" customFormat="1" x14ac:dyDescent="0.2">
      <c r="B495" s="36"/>
      <c r="C495" s="102"/>
      <c r="D495" s="91"/>
    </row>
    <row r="496" spans="2:4" s="20" customFormat="1" ht="15" x14ac:dyDescent="0.25">
      <c r="B496" s="38"/>
      <c r="C496" s="102"/>
      <c r="D496" s="91"/>
    </row>
    <row r="497" spans="2:4" s="20" customFormat="1" x14ac:dyDescent="0.2">
      <c r="B497" s="36"/>
      <c r="C497" s="102"/>
      <c r="D497" s="91"/>
    </row>
    <row r="498" spans="2:4" s="20" customFormat="1" x14ac:dyDescent="0.2">
      <c r="B498" s="36"/>
      <c r="C498" s="102"/>
      <c r="D498" s="91"/>
    </row>
    <row r="499" spans="2:4" s="20" customFormat="1" x14ac:dyDescent="0.2">
      <c r="B499" s="36"/>
      <c r="C499" s="102"/>
      <c r="D499" s="91"/>
    </row>
    <row r="500" spans="2:4" s="20" customFormat="1" ht="15" x14ac:dyDescent="0.25">
      <c r="B500" s="38"/>
      <c r="C500" s="102"/>
      <c r="D500" s="91"/>
    </row>
    <row r="501" spans="2:4" s="20" customFormat="1" x14ac:dyDescent="0.2">
      <c r="B501" s="36"/>
      <c r="C501" s="102"/>
      <c r="D501" s="91"/>
    </row>
    <row r="502" spans="2:4" s="20" customFormat="1" x14ac:dyDescent="0.2">
      <c r="B502" s="36"/>
      <c r="C502" s="102"/>
      <c r="D502" s="91"/>
    </row>
    <row r="503" spans="2:4" s="20" customFormat="1" x14ac:dyDescent="0.2">
      <c r="B503" s="36"/>
      <c r="C503" s="102"/>
      <c r="D503" s="91"/>
    </row>
    <row r="504" spans="2:4" s="20" customFormat="1" ht="15" x14ac:dyDescent="0.25">
      <c r="B504" s="38"/>
      <c r="C504" s="102"/>
      <c r="D504" s="91"/>
    </row>
    <row r="505" spans="2:4" s="20" customFormat="1" x14ac:dyDescent="0.2">
      <c r="B505" s="36"/>
      <c r="C505" s="102"/>
      <c r="D505" s="91"/>
    </row>
    <row r="506" spans="2:4" s="20" customFormat="1" x14ac:dyDescent="0.2">
      <c r="B506" s="36"/>
      <c r="C506" s="102"/>
      <c r="D506" s="91"/>
    </row>
    <row r="507" spans="2:4" s="20" customFormat="1" x14ac:dyDescent="0.2">
      <c r="B507" s="36"/>
      <c r="C507" s="102"/>
      <c r="D507" s="91"/>
    </row>
    <row r="508" spans="2:4" s="20" customFormat="1" ht="15" x14ac:dyDescent="0.25">
      <c r="B508" s="38"/>
      <c r="C508" s="102"/>
      <c r="D508" s="91"/>
    </row>
    <row r="509" spans="2:4" s="20" customFormat="1" x14ac:dyDescent="0.2">
      <c r="B509" s="36"/>
      <c r="C509" s="102"/>
      <c r="D509" s="91"/>
    </row>
    <row r="510" spans="2:4" s="20" customFormat="1" x14ac:dyDescent="0.2">
      <c r="B510" s="36"/>
      <c r="C510" s="102"/>
      <c r="D510" s="91"/>
    </row>
    <row r="511" spans="2:4" s="20" customFormat="1" x14ac:dyDescent="0.2">
      <c r="B511" s="36"/>
      <c r="C511" s="102"/>
      <c r="D511" s="91"/>
    </row>
    <row r="512" spans="2:4" s="20" customFormat="1" ht="15" x14ac:dyDescent="0.25">
      <c r="B512" s="39"/>
      <c r="C512" s="102"/>
      <c r="D512" s="91"/>
    </row>
    <row r="513" spans="2:4" s="20" customFormat="1" x14ac:dyDescent="0.2">
      <c r="B513" s="36"/>
      <c r="C513" s="102"/>
      <c r="D513" s="91"/>
    </row>
    <row r="514" spans="2:4" s="20" customFormat="1" x14ac:dyDescent="0.2">
      <c r="B514" s="36"/>
      <c r="C514" s="102"/>
      <c r="D514" s="91"/>
    </row>
    <row r="515" spans="2:4" s="20" customFormat="1" x14ac:dyDescent="0.2">
      <c r="B515" s="36"/>
      <c r="C515" s="102"/>
      <c r="D515" s="91"/>
    </row>
    <row r="516" spans="2:4" s="20" customFormat="1" x14ac:dyDescent="0.2">
      <c r="B516" s="36"/>
      <c r="C516" s="102"/>
      <c r="D516" s="91"/>
    </row>
    <row r="517" spans="2:4" s="20" customFormat="1" x14ac:dyDescent="0.2">
      <c r="B517" s="36"/>
      <c r="C517" s="102"/>
      <c r="D517" s="91"/>
    </row>
    <row r="518" spans="2:4" s="20" customFormat="1" x14ac:dyDescent="0.2">
      <c r="B518" s="36"/>
      <c r="C518" s="102"/>
      <c r="D518" s="91"/>
    </row>
    <row r="519" spans="2:4" s="20" customFormat="1" x14ac:dyDescent="0.2">
      <c r="B519" s="36"/>
      <c r="C519" s="102"/>
      <c r="D519" s="91"/>
    </row>
    <row r="520" spans="2:4" s="20" customFormat="1" x14ac:dyDescent="0.2">
      <c r="B520" s="36"/>
      <c r="C520" s="102"/>
      <c r="D520" s="91"/>
    </row>
    <row r="521" spans="2:4" s="20" customFormat="1" x14ac:dyDescent="0.2">
      <c r="B521" s="36"/>
      <c r="C521" s="102"/>
      <c r="D521" s="91"/>
    </row>
    <row r="522" spans="2:4" s="20" customFormat="1" x14ac:dyDescent="0.2">
      <c r="B522" s="36"/>
      <c r="C522" s="102"/>
      <c r="D522" s="91"/>
    </row>
    <row r="523" spans="2:4" s="20" customFormat="1" x14ac:dyDescent="0.2">
      <c r="B523" s="36"/>
      <c r="C523" s="102"/>
      <c r="D523" s="91"/>
    </row>
    <row r="524" spans="2:4" s="20" customFormat="1" x14ac:dyDescent="0.2">
      <c r="B524" s="36"/>
      <c r="C524" s="102"/>
      <c r="D524" s="91"/>
    </row>
    <row r="525" spans="2:4" s="20" customFormat="1" x14ac:dyDescent="0.2">
      <c r="B525" s="36"/>
      <c r="C525" s="102"/>
      <c r="D525" s="91"/>
    </row>
    <row r="526" spans="2:4" s="20" customFormat="1" x14ac:dyDescent="0.2">
      <c r="B526" s="36"/>
      <c r="C526" s="102"/>
      <c r="D526" s="91"/>
    </row>
    <row r="527" spans="2:4" s="20" customFormat="1" x14ac:dyDescent="0.2">
      <c r="B527" s="36"/>
      <c r="C527" s="102"/>
      <c r="D527" s="91"/>
    </row>
    <row r="528" spans="2:4" s="20" customFormat="1" x14ac:dyDescent="0.2">
      <c r="B528" s="36"/>
      <c r="C528" s="102"/>
      <c r="D528" s="91"/>
    </row>
    <row r="529" spans="2:4" s="20" customFormat="1" x14ac:dyDescent="0.2">
      <c r="B529" s="36"/>
      <c r="C529" s="102"/>
      <c r="D529" s="91"/>
    </row>
    <row r="530" spans="2:4" s="20" customFormat="1" x14ac:dyDescent="0.2">
      <c r="B530" s="36"/>
      <c r="C530" s="102"/>
      <c r="D530" s="91"/>
    </row>
    <row r="531" spans="2:4" s="20" customFormat="1" x14ac:dyDescent="0.2">
      <c r="B531" s="36"/>
      <c r="C531" s="102"/>
      <c r="D531" s="91"/>
    </row>
    <row r="532" spans="2:4" s="20" customFormat="1" x14ac:dyDescent="0.2">
      <c r="B532" s="36"/>
      <c r="C532" s="102"/>
      <c r="D532" s="91"/>
    </row>
    <row r="533" spans="2:4" s="20" customFormat="1" x14ac:dyDescent="0.2">
      <c r="B533" s="36"/>
      <c r="C533" s="102"/>
      <c r="D533" s="91"/>
    </row>
    <row r="534" spans="2:4" s="20" customFormat="1" x14ac:dyDescent="0.2">
      <c r="B534" s="36"/>
      <c r="C534" s="102"/>
      <c r="D534" s="91"/>
    </row>
    <row r="535" spans="2:4" s="20" customFormat="1" x14ac:dyDescent="0.2">
      <c r="B535" s="36"/>
      <c r="C535" s="102"/>
      <c r="D535" s="91"/>
    </row>
    <row r="536" spans="2:4" s="20" customFormat="1" x14ac:dyDescent="0.2">
      <c r="B536" s="36"/>
      <c r="C536" s="102"/>
      <c r="D536" s="91"/>
    </row>
    <row r="537" spans="2:4" s="20" customFormat="1" x14ac:dyDescent="0.2">
      <c r="B537" s="36"/>
      <c r="C537" s="102"/>
      <c r="D537" s="91"/>
    </row>
    <row r="538" spans="2:4" s="20" customFormat="1" x14ac:dyDescent="0.2">
      <c r="B538" s="36"/>
      <c r="C538" s="102"/>
      <c r="D538" s="91"/>
    </row>
    <row r="539" spans="2:4" s="20" customFormat="1" x14ac:dyDescent="0.2">
      <c r="B539" s="36"/>
      <c r="C539" s="102"/>
      <c r="D539" s="91"/>
    </row>
    <row r="540" spans="2:4" s="20" customFormat="1" ht="15" x14ac:dyDescent="0.25">
      <c r="B540" s="38"/>
      <c r="C540" s="102"/>
      <c r="D540" s="91"/>
    </row>
    <row r="541" spans="2:4" s="20" customFormat="1" x14ac:dyDescent="0.2">
      <c r="B541" s="36"/>
      <c r="C541" s="102"/>
      <c r="D541" s="91"/>
    </row>
    <row r="542" spans="2:4" s="20" customFormat="1" x14ac:dyDescent="0.2">
      <c r="B542" s="36"/>
      <c r="C542" s="102"/>
      <c r="D542" s="91"/>
    </row>
    <row r="543" spans="2:4" s="20" customFormat="1" x14ac:dyDescent="0.2">
      <c r="B543" s="36"/>
      <c r="C543" s="102"/>
      <c r="D543" s="91"/>
    </row>
    <row r="544" spans="2:4" s="20" customFormat="1" x14ac:dyDescent="0.2">
      <c r="B544" s="36"/>
      <c r="C544" s="102"/>
      <c r="D544" s="91"/>
    </row>
    <row r="545" spans="2:4" s="20" customFormat="1" x14ac:dyDescent="0.2">
      <c r="B545" s="36"/>
      <c r="C545" s="102"/>
      <c r="D545" s="91"/>
    </row>
    <row r="546" spans="2:4" s="20" customFormat="1" x14ac:dyDescent="0.2">
      <c r="B546" s="36"/>
      <c r="C546" s="102"/>
      <c r="D546" s="91"/>
    </row>
    <row r="547" spans="2:4" s="20" customFormat="1" x14ac:dyDescent="0.2">
      <c r="B547" s="36"/>
      <c r="C547" s="102"/>
      <c r="D547" s="91"/>
    </row>
    <row r="548" spans="2:4" s="20" customFormat="1" ht="15" x14ac:dyDescent="0.25">
      <c r="B548" s="39"/>
      <c r="C548" s="102"/>
      <c r="D548" s="91"/>
    </row>
    <row r="549" spans="2:4" s="20" customFormat="1" x14ac:dyDescent="0.2">
      <c r="B549" s="36"/>
      <c r="C549" s="102"/>
      <c r="D549" s="91"/>
    </row>
    <row r="550" spans="2:4" s="20" customFormat="1" ht="15" x14ac:dyDescent="0.25">
      <c r="B550" s="38"/>
      <c r="C550" s="102"/>
      <c r="D550" s="91"/>
    </row>
    <row r="551" spans="2:4" s="20" customFormat="1" x14ac:dyDescent="0.2">
      <c r="B551" s="36"/>
      <c r="C551" s="102"/>
      <c r="D551" s="91"/>
    </row>
    <row r="552" spans="2:4" s="20" customFormat="1" x14ac:dyDescent="0.2">
      <c r="B552" s="36"/>
      <c r="C552" s="102"/>
      <c r="D552" s="91"/>
    </row>
    <row r="553" spans="2:4" s="20" customFormat="1" x14ac:dyDescent="0.2">
      <c r="B553" s="36"/>
      <c r="C553" s="102"/>
      <c r="D553" s="91"/>
    </row>
    <row r="554" spans="2:4" s="20" customFormat="1" ht="15" x14ac:dyDescent="0.25">
      <c r="B554" s="39"/>
      <c r="C554" s="102"/>
      <c r="D554" s="91"/>
    </row>
    <row r="555" spans="2:4" s="20" customFormat="1" x14ac:dyDescent="0.2">
      <c r="B555" s="36"/>
      <c r="C555" s="102"/>
      <c r="D555" s="91"/>
    </row>
    <row r="556" spans="2:4" s="20" customFormat="1" ht="15" x14ac:dyDescent="0.25">
      <c r="B556" s="38"/>
      <c r="C556" s="102"/>
      <c r="D556" s="91"/>
    </row>
    <row r="557" spans="2:4" s="20" customFormat="1" x14ac:dyDescent="0.2">
      <c r="B557" s="36"/>
      <c r="C557" s="102"/>
      <c r="D557" s="91"/>
    </row>
    <row r="558" spans="2:4" s="20" customFormat="1" x14ac:dyDescent="0.2">
      <c r="B558" s="36"/>
      <c r="C558" s="102"/>
      <c r="D558" s="91"/>
    </row>
    <row r="559" spans="2:4" s="20" customFormat="1" x14ac:dyDescent="0.2">
      <c r="B559" s="36"/>
      <c r="C559" s="102"/>
      <c r="D559" s="91"/>
    </row>
    <row r="560" spans="2:4" s="20" customFormat="1" x14ac:dyDescent="0.2">
      <c r="B560" s="36"/>
      <c r="C560" s="102"/>
      <c r="D560" s="91"/>
    </row>
    <row r="561" spans="2:4" s="20" customFormat="1" x14ac:dyDescent="0.2">
      <c r="B561" s="36"/>
      <c r="C561" s="102"/>
      <c r="D561" s="91"/>
    </row>
    <row r="562" spans="2:4" s="20" customFormat="1" ht="15" x14ac:dyDescent="0.25">
      <c r="B562" s="39"/>
      <c r="C562" s="102"/>
      <c r="D562" s="91"/>
    </row>
    <row r="563" spans="2:4" s="20" customFormat="1" x14ac:dyDescent="0.2">
      <c r="B563" s="36"/>
      <c r="C563" s="102"/>
      <c r="D563" s="91"/>
    </row>
    <row r="564" spans="2:4" s="20" customFormat="1" ht="15" x14ac:dyDescent="0.25">
      <c r="B564" s="39"/>
      <c r="C564" s="102"/>
      <c r="D564" s="91"/>
    </row>
    <row r="565" spans="2:4" s="20" customFormat="1" x14ac:dyDescent="0.2">
      <c r="B565" s="36"/>
      <c r="C565" s="102"/>
      <c r="D565" s="91"/>
    </row>
    <row r="566" spans="2:4" s="20" customFormat="1" ht="15" x14ac:dyDescent="0.25">
      <c r="B566" s="39"/>
      <c r="C566" s="102"/>
      <c r="D566" s="91"/>
    </row>
    <row r="567" spans="2:4" s="20" customFormat="1" x14ac:dyDescent="0.2">
      <c r="B567" s="36"/>
      <c r="C567" s="102"/>
      <c r="D567" s="91"/>
    </row>
    <row r="568" spans="2:4" s="20" customFormat="1" ht="15" x14ac:dyDescent="0.25">
      <c r="B568" s="39"/>
      <c r="C568" s="102"/>
      <c r="D568" s="91"/>
    </row>
    <row r="569" spans="2:4" s="20" customFormat="1" x14ac:dyDescent="0.2">
      <c r="B569" s="36"/>
      <c r="C569" s="102"/>
      <c r="D569" s="91"/>
    </row>
    <row r="570" spans="2:4" s="20" customFormat="1" ht="15" x14ac:dyDescent="0.25">
      <c r="B570" s="39"/>
      <c r="C570" s="102"/>
      <c r="D570" s="91"/>
    </row>
    <row r="571" spans="2:4" s="20" customFormat="1" x14ac:dyDescent="0.2">
      <c r="B571" s="36"/>
      <c r="C571" s="102"/>
      <c r="D571" s="91"/>
    </row>
    <row r="572" spans="2:4" s="20" customFormat="1" x14ac:dyDescent="0.2">
      <c r="B572" s="36"/>
      <c r="C572" s="102"/>
      <c r="D572" s="91"/>
    </row>
    <row r="573" spans="2:4" s="20" customFormat="1" x14ac:dyDescent="0.2">
      <c r="B573" s="36"/>
      <c r="C573" s="102"/>
      <c r="D573" s="91"/>
    </row>
    <row r="574" spans="2:4" s="20" customFormat="1" ht="15" x14ac:dyDescent="0.25">
      <c r="B574" s="39"/>
      <c r="C574" s="102"/>
      <c r="D574" s="91"/>
    </row>
    <row r="575" spans="2:4" s="20" customFormat="1" x14ac:dyDescent="0.2">
      <c r="B575" s="36"/>
      <c r="C575" s="102"/>
      <c r="D575" s="91"/>
    </row>
    <row r="576" spans="2:4" s="20" customFormat="1" ht="15" x14ac:dyDescent="0.25">
      <c r="B576" s="38"/>
      <c r="C576" s="102"/>
      <c r="D576" s="91"/>
    </row>
    <row r="577" spans="2:4" s="20" customFormat="1" x14ac:dyDescent="0.2">
      <c r="B577" s="36"/>
      <c r="C577" s="102"/>
      <c r="D577" s="91"/>
    </row>
    <row r="578" spans="2:4" s="20" customFormat="1" x14ac:dyDescent="0.2">
      <c r="B578" s="36"/>
      <c r="C578" s="102"/>
      <c r="D578" s="91"/>
    </row>
    <row r="579" spans="2:4" s="20" customFormat="1" x14ac:dyDescent="0.2">
      <c r="B579" s="36"/>
      <c r="C579" s="102"/>
      <c r="D579" s="91"/>
    </row>
    <row r="580" spans="2:4" s="20" customFormat="1" x14ac:dyDescent="0.2">
      <c r="B580" s="36"/>
      <c r="C580" s="102"/>
      <c r="D580" s="91"/>
    </row>
    <row r="581" spans="2:4" s="20" customFormat="1" x14ac:dyDescent="0.2">
      <c r="B581" s="36"/>
      <c r="C581" s="102"/>
      <c r="D581" s="91"/>
    </row>
    <row r="582" spans="2:4" s="20" customFormat="1" ht="15" x14ac:dyDescent="0.25">
      <c r="B582" s="38"/>
      <c r="C582" s="102"/>
      <c r="D582" s="91"/>
    </row>
    <row r="583" spans="2:4" s="20" customFormat="1" x14ac:dyDescent="0.2">
      <c r="B583" s="36"/>
      <c r="C583" s="102"/>
      <c r="D583" s="91"/>
    </row>
    <row r="584" spans="2:4" s="20" customFormat="1" x14ac:dyDescent="0.2">
      <c r="B584" s="36"/>
      <c r="C584" s="102"/>
      <c r="D584" s="91"/>
    </row>
    <row r="585" spans="2:4" s="20" customFormat="1" x14ac:dyDescent="0.2">
      <c r="B585" s="36"/>
      <c r="C585" s="102"/>
      <c r="D585" s="91"/>
    </row>
    <row r="586" spans="2:4" s="20" customFormat="1" ht="15" x14ac:dyDescent="0.25">
      <c r="B586" s="39"/>
      <c r="C586" s="102"/>
      <c r="D586" s="91"/>
    </row>
    <row r="587" spans="2:4" s="20" customFormat="1" x14ac:dyDescent="0.2">
      <c r="B587" s="36"/>
      <c r="C587" s="102"/>
      <c r="D587" s="91"/>
    </row>
    <row r="588" spans="2:4" s="20" customFormat="1" ht="15" x14ac:dyDescent="0.25">
      <c r="B588" s="38"/>
      <c r="C588" s="102"/>
      <c r="D588" s="91"/>
    </row>
    <row r="589" spans="2:4" s="20" customFormat="1" x14ac:dyDescent="0.2">
      <c r="B589" s="36"/>
      <c r="C589" s="102"/>
      <c r="D589" s="91"/>
    </row>
    <row r="590" spans="2:4" s="20" customFormat="1" x14ac:dyDescent="0.2">
      <c r="B590" s="36"/>
      <c r="C590" s="102"/>
      <c r="D590" s="91"/>
    </row>
    <row r="591" spans="2:4" s="20" customFormat="1" x14ac:dyDescent="0.2">
      <c r="B591" s="36"/>
      <c r="C591" s="102"/>
      <c r="D591" s="91"/>
    </row>
    <row r="592" spans="2:4" s="20" customFormat="1" x14ac:dyDescent="0.2">
      <c r="B592" s="36"/>
      <c r="C592" s="102"/>
      <c r="D592" s="91"/>
    </row>
    <row r="593" spans="2:4" s="20" customFormat="1" x14ac:dyDescent="0.2">
      <c r="B593" s="36"/>
      <c r="C593" s="102"/>
      <c r="D593" s="91"/>
    </row>
    <row r="594" spans="2:4" s="20" customFormat="1" ht="15" x14ac:dyDescent="0.25">
      <c r="B594" s="38"/>
      <c r="C594" s="102"/>
      <c r="D594" s="91"/>
    </row>
    <row r="595" spans="2:4" s="20" customFormat="1" x14ac:dyDescent="0.2">
      <c r="B595" s="36"/>
      <c r="C595" s="102"/>
      <c r="D595" s="91"/>
    </row>
    <row r="596" spans="2:4" s="20" customFormat="1" x14ac:dyDescent="0.2">
      <c r="B596" s="36"/>
      <c r="C596" s="102"/>
      <c r="D596" s="91"/>
    </row>
    <row r="597" spans="2:4" s="20" customFormat="1" x14ac:dyDescent="0.2">
      <c r="B597" s="36"/>
      <c r="C597" s="102"/>
      <c r="D597" s="91"/>
    </row>
    <row r="598" spans="2:4" s="20" customFormat="1" ht="15" x14ac:dyDescent="0.25">
      <c r="B598" s="39"/>
      <c r="C598" s="102"/>
      <c r="D598" s="91"/>
    </row>
    <row r="599" spans="2:4" s="20" customFormat="1" x14ac:dyDescent="0.2">
      <c r="B599" s="36"/>
      <c r="C599" s="102"/>
      <c r="D599" s="91"/>
    </row>
    <row r="600" spans="2:4" s="20" customFormat="1" ht="15" x14ac:dyDescent="0.25">
      <c r="B600" s="39"/>
      <c r="C600" s="102"/>
      <c r="D600" s="91"/>
    </row>
    <row r="601" spans="2:4" s="20" customFormat="1" x14ac:dyDescent="0.2">
      <c r="B601" s="36"/>
      <c r="C601" s="102"/>
      <c r="D601" s="91"/>
    </row>
    <row r="602" spans="2:4" s="20" customFormat="1" ht="15" x14ac:dyDescent="0.25">
      <c r="B602" s="39"/>
      <c r="C602" s="102"/>
      <c r="D602" s="91"/>
    </row>
    <row r="603" spans="2:4" s="20" customFormat="1" x14ac:dyDescent="0.2">
      <c r="B603" s="36"/>
      <c r="C603" s="102"/>
      <c r="D603" s="91"/>
    </row>
    <row r="604" spans="2:4" s="20" customFormat="1" ht="15" x14ac:dyDescent="0.25">
      <c r="B604" s="39"/>
      <c r="C604" s="102"/>
      <c r="D604" s="91"/>
    </row>
    <row r="605" spans="2:4" s="20" customFormat="1" x14ac:dyDescent="0.2">
      <c r="B605" s="36"/>
      <c r="C605" s="102"/>
      <c r="D605" s="91"/>
    </row>
    <row r="606" spans="2:4" s="20" customFormat="1" ht="15" x14ac:dyDescent="0.25">
      <c r="B606" s="39"/>
      <c r="C606" s="102"/>
      <c r="D606" s="91"/>
    </row>
    <row r="607" spans="2:4" s="20" customFormat="1" x14ac:dyDescent="0.2">
      <c r="B607" s="36"/>
      <c r="C607" s="102"/>
      <c r="D607" s="91"/>
    </row>
    <row r="608" spans="2:4" s="20" customFormat="1" x14ac:dyDescent="0.2">
      <c r="B608" s="36"/>
      <c r="C608" s="102"/>
      <c r="D608" s="91"/>
    </row>
    <row r="609" spans="2:4" s="20" customFormat="1" x14ac:dyDescent="0.2">
      <c r="B609" s="36"/>
      <c r="C609" s="102"/>
      <c r="D609" s="91"/>
    </row>
    <row r="610" spans="2:4" s="20" customFormat="1" ht="15" x14ac:dyDescent="0.25">
      <c r="B610" s="39"/>
      <c r="C610" s="102"/>
      <c r="D610" s="91"/>
    </row>
    <row r="611" spans="2:4" s="20" customFormat="1" x14ac:dyDescent="0.2">
      <c r="B611" s="36"/>
      <c r="C611" s="102"/>
      <c r="D611" s="91"/>
    </row>
    <row r="612" spans="2:4" s="20" customFormat="1" ht="15" x14ac:dyDescent="0.25">
      <c r="B612" s="38"/>
      <c r="C612" s="102"/>
      <c r="D612" s="91"/>
    </row>
    <row r="613" spans="2:4" s="20" customFormat="1" x14ac:dyDescent="0.2">
      <c r="B613" s="36"/>
      <c r="C613" s="102"/>
      <c r="D613" s="91"/>
    </row>
    <row r="614" spans="2:4" s="20" customFormat="1" x14ac:dyDescent="0.2">
      <c r="B614" s="36"/>
      <c r="C614" s="102"/>
      <c r="D614" s="91"/>
    </row>
    <row r="615" spans="2:4" s="20" customFormat="1" x14ac:dyDescent="0.2">
      <c r="B615" s="36"/>
      <c r="C615" s="102"/>
      <c r="D615" s="91"/>
    </row>
    <row r="616" spans="2:4" s="20" customFormat="1" x14ac:dyDescent="0.2">
      <c r="B616" s="36"/>
      <c r="C616" s="102"/>
      <c r="D616" s="91"/>
    </row>
    <row r="617" spans="2:4" s="20" customFormat="1" x14ac:dyDescent="0.2">
      <c r="B617" s="36"/>
      <c r="C617" s="102"/>
      <c r="D617" s="91"/>
    </row>
    <row r="618" spans="2:4" s="20" customFormat="1" ht="15" x14ac:dyDescent="0.25">
      <c r="B618" s="39"/>
      <c r="C618" s="102"/>
      <c r="D618" s="91"/>
    </row>
    <row r="619" spans="2:4" s="20" customFormat="1" x14ac:dyDescent="0.2">
      <c r="B619" s="36"/>
      <c r="C619" s="102"/>
      <c r="D619" s="91"/>
    </row>
    <row r="620" spans="2:4" s="20" customFormat="1" ht="15" x14ac:dyDescent="0.25">
      <c r="B620" s="38"/>
      <c r="C620" s="102"/>
      <c r="D620" s="91"/>
    </row>
    <row r="621" spans="2:4" s="20" customFormat="1" x14ac:dyDescent="0.2">
      <c r="B621" s="36"/>
      <c r="C621" s="102"/>
      <c r="D621" s="91"/>
    </row>
    <row r="622" spans="2:4" s="20" customFormat="1" x14ac:dyDescent="0.2">
      <c r="B622" s="36"/>
      <c r="C622" s="102"/>
      <c r="D622" s="91"/>
    </row>
    <row r="623" spans="2:4" s="20" customFormat="1" x14ac:dyDescent="0.2">
      <c r="B623" s="36"/>
      <c r="C623" s="102"/>
      <c r="D623" s="91"/>
    </row>
    <row r="624" spans="2:4" s="20" customFormat="1" x14ac:dyDescent="0.2">
      <c r="B624" s="36"/>
      <c r="C624" s="102"/>
      <c r="D624" s="91"/>
    </row>
    <row r="625" spans="2:4" s="20" customFormat="1" x14ac:dyDescent="0.2">
      <c r="B625" s="36"/>
      <c r="C625" s="102"/>
      <c r="D625" s="91"/>
    </row>
    <row r="626" spans="2:4" s="20" customFormat="1" ht="15" x14ac:dyDescent="0.25">
      <c r="B626" s="39"/>
      <c r="C626" s="102"/>
      <c r="D626" s="91"/>
    </row>
    <row r="627" spans="2:4" s="20" customFormat="1" x14ac:dyDescent="0.2">
      <c r="B627" s="36"/>
      <c r="C627" s="102"/>
      <c r="D627" s="91"/>
    </row>
    <row r="628" spans="2:4" s="20" customFormat="1" ht="15" x14ac:dyDescent="0.25">
      <c r="B628" s="38"/>
      <c r="C628" s="102"/>
      <c r="D628" s="91"/>
    </row>
    <row r="629" spans="2:4" s="20" customFormat="1" x14ac:dyDescent="0.2">
      <c r="B629" s="36"/>
      <c r="C629" s="102"/>
      <c r="D629" s="91"/>
    </row>
    <row r="630" spans="2:4" s="20" customFormat="1" x14ac:dyDescent="0.2">
      <c r="B630" s="36"/>
      <c r="C630" s="102"/>
      <c r="D630" s="91"/>
    </row>
    <row r="631" spans="2:4" s="20" customFormat="1" x14ac:dyDescent="0.2">
      <c r="B631" s="36"/>
      <c r="C631" s="102"/>
      <c r="D631" s="91"/>
    </row>
    <row r="632" spans="2:4" s="20" customFormat="1" x14ac:dyDescent="0.2">
      <c r="B632" s="36"/>
      <c r="C632" s="102"/>
      <c r="D632" s="91"/>
    </row>
    <row r="633" spans="2:4" s="20" customFormat="1" x14ac:dyDescent="0.2">
      <c r="B633" s="36"/>
      <c r="C633" s="102"/>
      <c r="D633" s="91"/>
    </row>
    <row r="634" spans="2:4" s="20" customFormat="1" x14ac:dyDescent="0.2">
      <c r="B634" s="36"/>
      <c r="C634" s="102"/>
      <c r="D634" s="91"/>
    </row>
    <row r="635" spans="2:4" s="20" customFormat="1" x14ac:dyDescent="0.2">
      <c r="B635" s="36"/>
      <c r="C635" s="102"/>
      <c r="D635" s="91"/>
    </row>
    <row r="636" spans="2:4" s="20" customFormat="1" ht="15" x14ac:dyDescent="0.25">
      <c r="B636" s="39"/>
      <c r="C636" s="102"/>
      <c r="D636" s="91"/>
    </row>
    <row r="637" spans="2:4" s="20" customFormat="1" x14ac:dyDescent="0.2">
      <c r="B637" s="36"/>
      <c r="C637" s="102"/>
      <c r="D637" s="91"/>
    </row>
    <row r="638" spans="2:4" s="20" customFormat="1" ht="15" x14ac:dyDescent="0.25">
      <c r="B638" s="38"/>
      <c r="C638" s="102"/>
      <c r="D638" s="91"/>
    </row>
    <row r="639" spans="2:4" s="20" customFormat="1" x14ac:dyDescent="0.2">
      <c r="B639" s="36"/>
      <c r="C639" s="102"/>
      <c r="D639" s="91"/>
    </row>
    <row r="640" spans="2:4" s="20" customFormat="1" ht="28.5" customHeight="1" x14ac:dyDescent="0.2">
      <c r="B640" s="36"/>
      <c r="C640" s="102"/>
      <c r="D640" s="91"/>
    </row>
    <row r="641" spans="2:4" s="20" customFormat="1" x14ac:dyDescent="0.2">
      <c r="B641" s="36"/>
      <c r="C641" s="102"/>
      <c r="D641" s="91"/>
    </row>
    <row r="642" spans="2:4" s="20" customFormat="1" ht="15" x14ac:dyDescent="0.25">
      <c r="B642" s="39"/>
      <c r="C642" s="102"/>
      <c r="D642" s="91"/>
    </row>
    <row r="643" spans="2:4" s="20" customFormat="1" ht="9.75" customHeight="1" x14ac:dyDescent="0.2">
      <c r="B643" s="36"/>
      <c r="C643" s="102"/>
      <c r="D643" s="91"/>
    </row>
    <row r="644" spans="2:4" s="20" customFormat="1" ht="15" x14ac:dyDescent="0.25">
      <c r="B644" s="38"/>
      <c r="C644" s="102"/>
      <c r="D644" s="91"/>
    </row>
    <row r="645" spans="2:4" s="20" customFormat="1" x14ac:dyDescent="0.2">
      <c r="B645" s="36"/>
      <c r="C645" s="102"/>
      <c r="D645" s="91"/>
    </row>
    <row r="646" spans="2:4" s="20" customFormat="1" ht="21.75" customHeight="1" x14ac:dyDescent="0.2">
      <c r="B646" s="36"/>
      <c r="C646" s="102"/>
      <c r="D646" s="91"/>
    </row>
    <row r="647" spans="2:4" s="20" customFormat="1" x14ac:dyDescent="0.2">
      <c r="B647" s="36"/>
      <c r="C647" s="102"/>
      <c r="D647" s="91"/>
    </row>
    <row r="648" spans="2:4" s="20" customFormat="1" x14ac:dyDescent="0.2">
      <c r="B648" s="36"/>
      <c r="C648" s="102"/>
      <c r="D648" s="91"/>
    </row>
    <row r="649" spans="2:4" s="20" customFormat="1" x14ac:dyDescent="0.2">
      <c r="B649" s="36"/>
      <c r="C649" s="102"/>
      <c r="D649" s="91"/>
    </row>
    <row r="650" spans="2:4" s="20" customFormat="1" x14ac:dyDescent="0.2">
      <c r="B650" s="36"/>
      <c r="C650" s="102"/>
      <c r="D650" s="91"/>
    </row>
    <row r="651" spans="2:4" s="20" customFormat="1" x14ac:dyDescent="0.2">
      <c r="B651" s="36"/>
      <c r="C651" s="102"/>
      <c r="D651" s="91"/>
    </row>
    <row r="652" spans="2:4" s="20" customFormat="1" ht="15" x14ac:dyDescent="0.25">
      <c r="B652" s="39"/>
      <c r="C652" s="102"/>
      <c r="D652" s="91"/>
    </row>
    <row r="653" spans="2:4" s="20" customFormat="1" x14ac:dyDescent="0.2">
      <c r="B653" s="36"/>
      <c r="C653" s="102"/>
      <c r="D653" s="91"/>
    </row>
    <row r="654" spans="2:4" s="20" customFormat="1" ht="15" x14ac:dyDescent="0.25">
      <c r="B654" s="38"/>
      <c r="C654" s="102"/>
      <c r="D654" s="91"/>
    </row>
    <row r="655" spans="2:4" s="20" customFormat="1" x14ac:dyDescent="0.2">
      <c r="B655" s="36"/>
      <c r="C655" s="102"/>
      <c r="D655" s="91"/>
    </row>
    <row r="656" spans="2:4" s="20" customFormat="1" x14ac:dyDescent="0.2">
      <c r="B656" s="36"/>
      <c r="C656" s="102"/>
      <c r="D656" s="91"/>
    </row>
    <row r="657" spans="2:4" s="20" customFormat="1" x14ac:dyDescent="0.2">
      <c r="B657" s="36"/>
      <c r="C657" s="102"/>
      <c r="D657" s="91"/>
    </row>
    <row r="658" spans="2:4" s="20" customFormat="1" x14ac:dyDescent="0.2">
      <c r="B658" s="36"/>
      <c r="C658" s="102"/>
      <c r="D658" s="91"/>
    </row>
    <row r="659" spans="2:4" s="20" customFormat="1" x14ac:dyDescent="0.2">
      <c r="B659" s="36"/>
      <c r="C659" s="102"/>
      <c r="D659" s="91"/>
    </row>
    <row r="660" spans="2:4" s="20" customFormat="1" x14ac:dyDescent="0.2">
      <c r="B660" s="36"/>
      <c r="C660" s="102"/>
      <c r="D660" s="91"/>
    </row>
    <row r="661" spans="2:4" s="20" customFormat="1" x14ac:dyDescent="0.2">
      <c r="B661" s="36"/>
      <c r="C661" s="102"/>
      <c r="D661" s="91"/>
    </row>
    <row r="662" spans="2:4" s="20" customFormat="1" x14ac:dyDescent="0.2">
      <c r="B662" s="36"/>
      <c r="C662" s="102"/>
      <c r="D662" s="91"/>
    </row>
    <row r="663" spans="2:4" s="20" customFormat="1" x14ac:dyDescent="0.2">
      <c r="B663" s="36"/>
      <c r="C663" s="102"/>
      <c r="D663" s="91"/>
    </row>
    <row r="664" spans="2:4" s="20" customFormat="1" ht="15" x14ac:dyDescent="0.25">
      <c r="B664" s="39"/>
      <c r="C664" s="102"/>
      <c r="D664" s="91"/>
    </row>
    <row r="665" spans="2:4" s="20" customFormat="1" x14ac:dyDescent="0.2">
      <c r="B665" s="36"/>
      <c r="C665" s="102"/>
      <c r="D665" s="91"/>
    </row>
    <row r="666" spans="2:4" s="20" customFormat="1" ht="15" x14ac:dyDescent="0.25">
      <c r="B666" s="39"/>
      <c r="C666" s="102"/>
      <c r="D666" s="91"/>
    </row>
    <row r="667" spans="2:4" s="20" customFormat="1" x14ac:dyDescent="0.2">
      <c r="B667" s="36"/>
      <c r="C667" s="102"/>
      <c r="D667" s="91"/>
    </row>
    <row r="668" spans="2:4" s="20" customFormat="1" ht="15" x14ac:dyDescent="0.25">
      <c r="B668" s="39"/>
      <c r="C668" s="102"/>
      <c r="D668" s="91"/>
    </row>
    <row r="669" spans="2:4" s="20" customFormat="1" x14ac:dyDescent="0.2">
      <c r="B669" s="36"/>
      <c r="C669" s="102"/>
      <c r="D669" s="91"/>
    </row>
    <row r="670" spans="2:4" s="20" customFormat="1" ht="15" x14ac:dyDescent="0.25">
      <c r="B670" s="39"/>
      <c r="C670" s="102"/>
      <c r="D670" s="91"/>
    </row>
    <row r="671" spans="2:4" s="20" customFormat="1" x14ac:dyDescent="0.2">
      <c r="B671" s="36"/>
      <c r="C671" s="102"/>
      <c r="D671" s="91"/>
    </row>
    <row r="672" spans="2:4" s="20" customFormat="1" ht="15" x14ac:dyDescent="0.25">
      <c r="B672" s="39"/>
      <c r="C672" s="102"/>
      <c r="D672" s="91"/>
    </row>
    <row r="673" spans="2:4" s="20" customFormat="1" x14ac:dyDescent="0.2">
      <c r="B673" s="36"/>
      <c r="C673" s="102"/>
      <c r="D673" s="91"/>
    </row>
    <row r="674" spans="2:4" s="20" customFormat="1" x14ac:dyDescent="0.2">
      <c r="B674" s="36"/>
      <c r="C674" s="102"/>
      <c r="D674" s="91"/>
    </row>
    <row r="675" spans="2:4" s="20" customFormat="1" x14ac:dyDescent="0.2">
      <c r="B675" s="36"/>
      <c r="C675" s="102"/>
      <c r="D675" s="91"/>
    </row>
    <row r="676" spans="2:4" s="20" customFormat="1" ht="15" x14ac:dyDescent="0.25">
      <c r="B676" s="39"/>
      <c r="C676" s="102"/>
      <c r="D676" s="91"/>
    </row>
    <row r="677" spans="2:4" s="20" customFormat="1" x14ac:dyDescent="0.2">
      <c r="B677" s="36"/>
      <c r="C677" s="102"/>
      <c r="D677" s="91"/>
    </row>
    <row r="678" spans="2:4" s="20" customFormat="1" ht="15" x14ac:dyDescent="0.25">
      <c r="B678" s="38"/>
      <c r="C678" s="102"/>
      <c r="D678" s="91"/>
    </row>
    <row r="679" spans="2:4" s="20" customFormat="1" x14ac:dyDescent="0.2">
      <c r="B679" s="36"/>
      <c r="C679" s="102"/>
      <c r="D679" s="91"/>
    </row>
    <row r="680" spans="2:4" s="20" customFormat="1" x14ac:dyDescent="0.2">
      <c r="B680" s="36"/>
      <c r="C680" s="102"/>
      <c r="D680" s="91"/>
    </row>
    <row r="681" spans="2:4" s="20" customFormat="1" x14ac:dyDescent="0.2">
      <c r="B681" s="36"/>
      <c r="C681" s="102"/>
      <c r="D681" s="91"/>
    </row>
    <row r="682" spans="2:4" s="20" customFormat="1" ht="15" x14ac:dyDescent="0.25">
      <c r="B682" s="39"/>
      <c r="C682" s="102"/>
      <c r="D682" s="91"/>
    </row>
    <row r="683" spans="2:4" s="20" customFormat="1" x14ac:dyDescent="0.2">
      <c r="B683" s="36"/>
      <c r="C683" s="102"/>
      <c r="D683" s="91"/>
    </row>
    <row r="684" spans="2:4" s="20" customFormat="1" ht="15" x14ac:dyDescent="0.25">
      <c r="B684" s="38"/>
      <c r="C684" s="102"/>
      <c r="D684" s="91"/>
    </row>
    <row r="685" spans="2:4" s="20" customFormat="1" x14ac:dyDescent="0.2">
      <c r="B685" s="36"/>
      <c r="C685" s="102"/>
      <c r="D685" s="91"/>
    </row>
    <row r="686" spans="2:4" s="20" customFormat="1" x14ac:dyDescent="0.2">
      <c r="B686" s="36"/>
      <c r="C686" s="102"/>
      <c r="D686" s="91"/>
    </row>
    <row r="687" spans="2:4" s="20" customFormat="1" x14ac:dyDescent="0.2">
      <c r="B687" s="36"/>
      <c r="C687" s="102"/>
      <c r="D687" s="91"/>
    </row>
    <row r="688" spans="2:4" s="20" customFormat="1" ht="15" x14ac:dyDescent="0.25">
      <c r="B688" s="39"/>
      <c r="C688" s="102"/>
      <c r="D688" s="91"/>
    </row>
    <row r="689" spans="2:4" s="20" customFormat="1" x14ac:dyDescent="0.2">
      <c r="B689" s="36"/>
      <c r="C689" s="102"/>
      <c r="D689" s="91"/>
    </row>
    <row r="690" spans="2:4" s="20" customFormat="1" ht="15" x14ac:dyDescent="0.25">
      <c r="B690" s="38"/>
      <c r="C690" s="102"/>
      <c r="D690" s="91"/>
    </row>
    <row r="691" spans="2:4" s="20" customFormat="1" x14ac:dyDescent="0.2">
      <c r="B691" s="36"/>
      <c r="C691" s="102"/>
      <c r="D691" s="91"/>
    </row>
    <row r="692" spans="2:4" s="20" customFormat="1" x14ac:dyDescent="0.2">
      <c r="B692" s="36"/>
      <c r="C692" s="102"/>
      <c r="D692" s="91"/>
    </row>
    <row r="693" spans="2:4" s="20" customFormat="1" x14ac:dyDescent="0.2">
      <c r="B693" s="36"/>
      <c r="C693" s="102"/>
      <c r="D693" s="91"/>
    </row>
    <row r="694" spans="2:4" s="20" customFormat="1" ht="15" x14ac:dyDescent="0.25">
      <c r="B694" s="38"/>
      <c r="C694" s="102"/>
      <c r="D694" s="91"/>
    </row>
    <row r="695" spans="2:4" s="20" customFormat="1" x14ac:dyDescent="0.2">
      <c r="B695" s="36"/>
      <c r="C695" s="102"/>
      <c r="D695" s="91"/>
    </row>
    <row r="696" spans="2:4" s="20" customFormat="1" x14ac:dyDescent="0.2">
      <c r="B696" s="36"/>
      <c r="C696" s="102"/>
      <c r="D696" s="91"/>
    </row>
    <row r="697" spans="2:4" s="20" customFormat="1" x14ac:dyDescent="0.2">
      <c r="B697" s="36"/>
      <c r="C697" s="102"/>
      <c r="D697" s="91"/>
    </row>
    <row r="698" spans="2:4" s="20" customFormat="1" ht="15" x14ac:dyDescent="0.25">
      <c r="B698" s="39"/>
      <c r="C698" s="102"/>
      <c r="D698" s="91"/>
    </row>
    <row r="699" spans="2:4" s="20" customFormat="1" x14ac:dyDescent="0.2">
      <c r="B699" s="36"/>
      <c r="C699" s="102"/>
      <c r="D699" s="91"/>
    </row>
    <row r="700" spans="2:4" s="20" customFormat="1" ht="15" x14ac:dyDescent="0.25">
      <c r="B700" s="38"/>
      <c r="C700" s="102"/>
      <c r="D700" s="91"/>
    </row>
    <row r="701" spans="2:4" s="20" customFormat="1" x14ac:dyDescent="0.2">
      <c r="B701" s="36"/>
      <c r="C701" s="102"/>
      <c r="D701" s="91"/>
    </row>
    <row r="702" spans="2:4" s="20" customFormat="1" x14ac:dyDescent="0.2">
      <c r="B702" s="36"/>
      <c r="C702" s="102"/>
      <c r="D702" s="91"/>
    </row>
    <row r="703" spans="2:4" s="20" customFormat="1" x14ac:dyDescent="0.2">
      <c r="B703" s="36"/>
      <c r="C703" s="102"/>
      <c r="D703" s="91"/>
    </row>
    <row r="704" spans="2:4" s="20" customFormat="1" x14ac:dyDescent="0.2">
      <c r="B704" s="36"/>
      <c r="C704" s="102"/>
      <c r="D704" s="91"/>
    </row>
    <row r="705" spans="2:4" s="20" customFormat="1" x14ac:dyDescent="0.2">
      <c r="B705" s="36"/>
      <c r="C705" s="102"/>
      <c r="D705" s="91"/>
    </row>
    <row r="706" spans="2:4" s="20" customFormat="1" ht="15" x14ac:dyDescent="0.25">
      <c r="B706" s="39"/>
      <c r="C706" s="102"/>
      <c r="D706" s="91"/>
    </row>
    <row r="707" spans="2:4" s="20" customFormat="1" x14ac:dyDescent="0.2">
      <c r="B707" s="36"/>
      <c r="C707" s="102"/>
      <c r="D707" s="91"/>
    </row>
    <row r="708" spans="2:4" s="20" customFormat="1" ht="15" x14ac:dyDescent="0.25">
      <c r="B708" s="39"/>
      <c r="C708" s="102"/>
      <c r="D708" s="91"/>
    </row>
    <row r="709" spans="2:4" s="20" customFormat="1" x14ac:dyDescent="0.2">
      <c r="B709" s="36"/>
      <c r="C709" s="102"/>
      <c r="D709" s="91"/>
    </row>
    <row r="710" spans="2:4" s="20" customFormat="1" ht="15" x14ac:dyDescent="0.25">
      <c r="B710" s="39"/>
      <c r="C710" s="102"/>
      <c r="D710" s="91"/>
    </row>
    <row r="711" spans="2:4" s="20" customFormat="1" x14ac:dyDescent="0.2">
      <c r="B711" s="36"/>
      <c r="C711" s="102"/>
      <c r="D711" s="91"/>
    </row>
    <row r="712" spans="2:4" s="20" customFormat="1" ht="15" x14ac:dyDescent="0.25">
      <c r="B712" s="39"/>
      <c r="C712" s="102"/>
      <c r="D712" s="91"/>
    </row>
    <row r="713" spans="2:4" s="20" customFormat="1" x14ac:dyDescent="0.2">
      <c r="B713" s="36"/>
      <c r="C713" s="102"/>
      <c r="D713" s="91"/>
    </row>
    <row r="714" spans="2:4" s="20" customFormat="1" ht="15" x14ac:dyDescent="0.25">
      <c r="B714" s="39"/>
      <c r="C714" s="102"/>
      <c r="D714" s="91"/>
    </row>
    <row r="715" spans="2:4" s="20" customFormat="1" x14ac:dyDescent="0.2">
      <c r="B715" s="36"/>
      <c r="C715" s="102"/>
      <c r="D715" s="91"/>
    </row>
    <row r="716" spans="2:4" s="20" customFormat="1" x14ac:dyDescent="0.2">
      <c r="B716" s="36"/>
      <c r="C716" s="102"/>
      <c r="D716" s="91"/>
    </row>
    <row r="717" spans="2:4" s="20" customFormat="1" x14ac:dyDescent="0.2">
      <c r="B717" s="36"/>
      <c r="C717" s="102"/>
      <c r="D717" s="91"/>
    </row>
    <row r="718" spans="2:4" s="20" customFormat="1" ht="15" x14ac:dyDescent="0.25">
      <c r="B718" s="39"/>
      <c r="C718" s="102"/>
      <c r="D718" s="91"/>
    </row>
    <row r="719" spans="2:4" s="20" customFormat="1" x14ac:dyDescent="0.2">
      <c r="B719" s="36"/>
      <c r="C719" s="102"/>
      <c r="D719" s="91"/>
    </row>
    <row r="720" spans="2:4" s="20" customFormat="1" x14ac:dyDescent="0.2">
      <c r="B720" s="36"/>
      <c r="C720" s="102"/>
      <c r="D720" s="91"/>
    </row>
    <row r="721" spans="2:4" s="20" customFormat="1" x14ac:dyDescent="0.2">
      <c r="B721" s="36"/>
      <c r="C721" s="102"/>
      <c r="D721" s="91"/>
    </row>
    <row r="722" spans="2:4" s="20" customFormat="1" ht="15" x14ac:dyDescent="0.25">
      <c r="B722" s="39"/>
      <c r="C722" s="102"/>
      <c r="D722" s="91"/>
    </row>
    <row r="723" spans="2:4" s="20" customFormat="1" x14ac:dyDescent="0.2">
      <c r="B723" s="36"/>
      <c r="C723" s="102"/>
      <c r="D723" s="91"/>
    </row>
    <row r="724" spans="2:4" s="20" customFormat="1" ht="15" x14ac:dyDescent="0.25">
      <c r="B724" s="38"/>
      <c r="C724" s="102"/>
      <c r="D724" s="91"/>
    </row>
    <row r="725" spans="2:4" s="20" customFormat="1" x14ac:dyDescent="0.2">
      <c r="B725" s="36"/>
      <c r="C725" s="102"/>
      <c r="D725" s="91"/>
    </row>
    <row r="726" spans="2:4" s="20" customFormat="1" x14ac:dyDescent="0.2">
      <c r="B726" s="36"/>
      <c r="C726" s="102"/>
      <c r="D726" s="91"/>
    </row>
    <row r="727" spans="2:4" s="20" customFormat="1" x14ac:dyDescent="0.2">
      <c r="B727" s="36"/>
      <c r="C727" s="102"/>
      <c r="D727" s="91"/>
    </row>
    <row r="728" spans="2:4" s="20" customFormat="1" ht="15" x14ac:dyDescent="0.25">
      <c r="B728" s="39"/>
      <c r="C728" s="102"/>
      <c r="D728" s="91"/>
    </row>
    <row r="729" spans="2:4" s="20" customFormat="1" x14ac:dyDescent="0.2">
      <c r="B729" s="36"/>
      <c r="C729" s="102"/>
      <c r="D729" s="91"/>
    </row>
    <row r="730" spans="2:4" s="20" customFormat="1" ht="15" x14ac:dyDescent="0.25">
      <c r="B730" s="38"/>
      <c r="C730" s="102"/>
      <c r="D730" s="91"/>
    </row>
    <row r="731" spans="2:4" s="20" customFormat="1" x14ac:dyDescent="0.2">
      <c r="B731" s="36"/>
      <c r="C731" s="102"/>
      <c r="D731" s="91"/>
    </row>
    <row r="732" spans="2:4" s="20" customFormat="1" x14ac:dyDescent="0.2">
      <c r="B732" s="36"/>
      <c r="C732" s="102"/>
      <c r="D732" s="91"/>
    </row>
    <row r="733" spans="2:4" s="20" customFormat="1" x14ac:dyDescent="0.2">
      <c r="B733" s="36"/>
      <c r="C733" s="102"/>
      <c r="D733" s="91"/>
    </row>
    <row r="734" spans="2:4" s="20" customFormat="1" x14ac:dyDescent="0.2">
      <c r="B734" s="36"/>
      <c r="C734" s="102"/>
      <c r="D734" s="91"/>
    </row>
    <row r="735" spans="2:4" s="20" customFormat="1" x14ac:dyDescent="0.2">
      <c r="B735" s="36"/>
      <c r="C735" s="102"/>
      <c r="D735" s="91"/>
    </row>
    <row r="736" spans="2:4" s="20" customFormat="1" ht="15" x14ac:dyDescent="0.25">
      <c r="B736" s="39"/>
      <c r="C736" s="102"/>
      <c r="D736" s="91"/>
    </row>
    <row r="737" spans="2:4" s="20" customFormat="1" ht="15" x14ac:dyDescent="0.25">
      <c r="B737" s="39"/>
      <c r="C737" s="102"/>
      <c r="D737" s="91"/>
    </row>
    <row r="738" spans="2:4" s="20" customFormat="1" x14ac:dyDescent="0.2">
      <c r="B738" s="36"/>
      <c r="C738" s="102"/>
      <c r="D738" s="91"/>
    </row>
    <row r="739" spans="2:4" s="20" customFormat="1" ht="15" x14ac:dyDescent="0.25">
      <c r="B739" s="39"/>
      <c r="C739" s="102"/>
      <c r="D739" s="91"/>
    </row>
    <row r="740" spans="2:4" s="20" customFormat="1" x14ac:dyDescent="0.2">
      <c r="B740" s="36"/>
      <c r="C740" s="102"/>
      <c r="D740" s="91"/>
    </row>
    <row r="741" spans="2:4" s="20" customFormat="1" ht="15" x14ac:dyDescent="0.25">
      <c r="B741" s="39"/>
      <c r="C741" s="102"/>
      <c r="D741" s="91"/>
    </row>
    <row r="742" spans="2:4" s="20" customFormat="1" x14ac:dyDescent="0.2">
      <c r="B742" s="36"/>
      <c r="C742" s="102"/>
      <c r="D742" s="91"/>
    </row>
    <row r="743" spans="2:4" s="20" customFormat="1" ht="15" x14ac:dyDescent="0.25">
      <c r="B743" s="39"/>
      <c r="C743" s="102"/>
      <c r="D743" s="91"/>
    </row>
    <row r="744" spans="2:4" s="20" customFormat="1" ht="9.75" customHeight="1" x14ac:dyDescent="0.2">
      <c r="B744" s="36"/>
      <c r="C744" s="102"/>
      <c r="D744" s="91"/>
    </row>
    <row r="745" spans="2:4" s="20" customFormat="1" x14ac:dyDescent="0.2">
      <c r="B745" s="36"/>
      <c r="C745" s="102"/>
      <c r="D745" s="91"/>
    </row>
    <row r="746" spans="2:4" s="20" customFormat="1" x14ac:dyDescent="0.2">
      <c r="B746" s="36"/>
      <c r="C746" s="102"/>
      <c r="D746" s="91"/>
    </row>
    <row r="747" spans="2:4" s="20" customFormat="1" ht="15" x14ac:dyDescent="0.25">
      <c r="B747" s="39"/>
      <c r="C747" s="102"/>
      <c r="D747" s="91"/>
    </row>
    <row r="748" spans="2:4" s="20" customFormat="1" x14ac:dyDescent="0.2">
      <c r="B748" s="36"/>
      <c r="C748" s="102"/>
      <c r="D748" s="91"/>
    </row>
    <row r="749" spans="2:4" s="20" customFormat="1" ht="15" x14ac:dyDescent="0.25">
      <c r="B749" s="38"/>
      <c r="C749" s="102"/>
      <c r="D749" s="91"/>
    </row>
    <row r="750" spans="2:4" s="20" customFormat="1" x14ac:dyDescent="0.2">
      <c r="B750" s="36"/>
      <c r="C750" s="102"/>
      <c r="D750" s="91"/>
    </row>
    <row r="751" spans="2:4" s="20" customFormat="1" x14ac:dyDescent="0.2">
      <c r="B751" s="36"/>
      <c r="C751" s="102"/>
      <c r="D751" s="91"/>
    </row>
    <row r="752" spans="2:4" s="20" customFormat="1" x14ac:dyDescent="0.2">
      <c r="B752" s="36"/>
      <c r="C752" s="102"/>
      <c r="D752" s="91"/>
    </row>
    <row r="753" spans="2:4" s="20" customFormat="1" ht="15" x14ac:dyDescent="0.25">
      <c r="B753" s="39"/>
      <c r="C753" s="102"/>
      <c r="D753" s="91"/>
    </row>
    <row r="754" spans="2:4" s="20" customFormat="1" ht="9.75" customHeight="1" x14ac:dyDescent="0.2">
      <c r="B754" s="36"/>
      <c r="C754" s="102"/>
      <c r="D754" s="91"/>
    </row>
    <row r="755" spans="2:4" s="20" customFormat="1" ht="73.5" customHeight="1" x14ac:dyDescent="0.25">
      <c r="B755" s="38"/>
      <c r="C755" s="102"/>
      <c r="D755" s="91"/>
    </row>
    <row r="756" spans="2:4" s="20" customFormat="1" x14ac:dyDescent="0.2">
      <c r="B756" s="36"/>
      <c r="C756" s="102"/>
      <c r="D756" s="91"/>
    </row>
    <row r="757" spans="2:4" s="20" customFormat="1" x14ac:dyDescent="0.2">
      <c r="B757" s="36"/>
      <c r="C757" s="102"/>
      <c r="D757" s="91"/>
    </row>
    <row r="758" spans="2:4" s="20" customFormat="1" x14ac:dyDescent="0.2">
      <c r="B758" s="36"/>
      <c r="C758" s="102"/>
      <c r="D758" s="91"/>
    </row>
    <row r="759" spans="2:4" s="20" customFormat="1" ht="15" x14ac:dyDescent="0.25">
      <c r="B759" s="39"/>
      <c r="C759" s="102"/>
      <c r="D759" s="91"/>
    </row>
    <row r="760" spans="2:4" s="20" customFormat="1" x14ac:dyDescent="0.2">
      <c r="B760" s="36"/>
      <c r="C760" s="102"/>
      <c r="D760" s="91"/>
    </row>
    <row r="761" spans="2:4" s="20" customFormat="1" ht="15" x14ac:dyDescent="0.25">
      <c r="B761" s="38"/>
      <c r="C761" s="102"/>
      <c r="D761" s="91"/>
    </row>
    <row r="762" spans="2:4" s="20" customFormat="1" x14ac:dyDescent="0.2">
      <c r="B762" s="36"/>
      <c r="C762" s="102"/>
      <c r="D762" s="91"/>
    </row>
    <row r="763" spans="2:4" s="20" customFormat="1" x14ac:dyDescent="0.2">
      <c r="B763" s="36"/>
      <c r="C763" s="102"/>
      <c r="D763" s="91"/>
    </row>
    <row r="764" spans="2:4" s="20" customFormat="1" x14ac:dyDescent="0.2">
      <c r="B764" s="36"/>
      <c r="C764" s="102"/>
      <c r="D764" s="91"/>
    </row>
    <row r="765" spans="2:4" s="20" customFormat="1" x14ac:dyDescent="0.2">
      <c r="B765" s="36"/>
      <c r="C765" s="102"/>
      <c r="D765" s="91"/>
    </row>
    <row r="766" spans="2:4" s="20" customFormat="1" x14ac:dyDescent="0.2">
      <c r="B766" s="36"/>
      <c r="C766" s="102"/>
      <c r="D766" s="91"/>
    </row>
    <row r="767" spans="2:4" s="20" customFormat="1" ht="15" x14ac:dyDescent="0.25">
      <c r="B767" s="39"/>
      <c r="C767" s="102"/>
      <c r="D767" s="91"/>
    </row>
    <row r="768" spans="2:4" s="20" customFormat="1" x14ac:dyDescent="0.2">
      <c r="B768" s="36"/>
      <c r="C768" s="102"/>
      <c r="D768" s="91"/>
    </row>
    <row r="769" spans="2:4" s="20" customFormat="1" ht="15" x14ac:dyDescent="0.25">
      <c r="B769" s="39"/>
      <c r="C769" s="102"/>
      <c r="D769" s="91"/>
    </row>
    <row r="770" spans="2:4" s="20" customFormat="1" x14ac:dyDescent="0.2">
      <c r="B770" s="36"/>
      <c r="C770" s="102"/>
      <c r="D770" s="91"/>
    </row>
    <row r="771" spans="2:4" s="20" customFormat="1" ht="15" x14ac:dyDescent="0.25">
      <c r="B771" s="39"/>
      <c r="C771" s="102"/>
      <c r="D771" s="91"/>
    </row>
    <row r="772" spans="2:4" s="20" customFormat="1" x14ac:dyDescent="0.2">
      <c r="B772" s="36"/>
      <c r="C772" s="102"/>
      <c r="D772" s="91"/>
    </row>
    <row r="773" spans="2:4" s="20" customFormat="1" ht="15" x14ac:dyDescent="0.25">
      <c r="B773" s="39"/>
      <c r="C773" s="102"/>
      <c r="D773" s="91"/>
    </row>
    <row r="774" spans="2:4" s="20" customFormat="1" x14ac:dyDescent="0.2">
      <c r="B774" s="36"/>
      <c r="C774" s="102"/>
      <c r="D774" s="91"/>
    </row>
    <row r="775" spans="2:4" s="20" customFormat="1" ht="15" x14ac:dyDescent="0.25">
      <c r="B775" s="39"/>
      <c r="C775" s="102"/>
      <c r="D775" s="91"/>
    </row>
    <row r="776" spans="2:4" s="20" customFormat="1" x14ac:dyDescent="0.2">
      <c r="B776" s="36"/>
      <c r="C776" s="102"/>
      <c r="D776" s="91"/>
    </row>
    <row r="777" spans="2:4" s="20" customFormat="1" x14ac:dyDescent="0.2">
      <c r="B777" s="36"/>
      <c r="C777" s="102"/>
      <c r="D777" s="91"/>
    </row>
    <row r="778" spans="2:4" s="20" customFormat="1" x14ac:dyDescent="0.2">
      <c r="B778" s="36"/>
      <c r="C778" s="102"/>
      <c r="D778" s="91"/>
    </row>
    <row r="779" spans="2:4" s="20" customFormat="1" ht="15" x14ac:dyDescent="0.25">
      <c r="B779" s="39"/>
      <c r="C779" s="102"/>
      <c r="D779" s="91"/>
    </row>
    <row r="780" spans="2:4" s="20" customFormat="1" x14ac:dyDescent="0.2">
      <c r="B780" s="36"/>
      <c r="C780" s="102"/>
      <c r="D780" s="91"/>
    </row>
    <row r="781" spans="2:4" s="20" customFormat="1" ht="15" x14ac:dyDescent="0.25">
      <c r="B781" s="38"/>
      <c r="C781" s="102"/>
      <c r="D781" s="91"/>
    </row>
    <row r="782" spans="2:4" s="20" customFormat="1" x14ac:dyDescent="0.2">
      <c r="B782" s="36"/>
      <c r="C782" s="102"/>
      <c r="D782" s="91"/>
    </row>
    <row r="783" spans="2:4" s="20" customFormat="1" x14ac:dyDescent="0.2">
      <c r="B783" s="36"/>
      <c r="C783" s="102"/>
      <c r="D783" s="91"/>
    </row>
    <row r="784" spans="2:4" s="20" customFormat="1" x14ac:dyDescent="0.2">
      <c r="B784" s="36"/>
      <c r="C784" s="102"/>
      <c r="D784" s="91"/>
    </row>
    <row r="785" spans="2:4" s="20" customFormat="1" ht="15" x14ac:dyDescent="0.25">
      <c r="B785" s="38"/>
      <c r="C785" s="102"/>
      <c r="D785" s="91"/>
    </row>
    <row r="786" spans="2:4" s="20" customFormat="1" x14ac:dyDescent="0.2">
      <c r="B786" s="36"/>
      <c r="C786" s="102"/>
      <c r="D786" s="91"/>
    </row>
    <row r="787" spans="2:4" s="20" customFormat="1" x14ac:dyDescent="0.2">
      <c r="B787" s="36"/>
      <c r="C787" s="102"/>
      <c r="D787" s="91"/>
    </row>
    <row r="788" spans="2:4" s="20" customFormat="1" x14ac:dyDescent="0.2">
      <c r="B788" s="36"/>
      <c r="C788" s="102"/>
      <c r="D788" s="91"/>
    </row>
    <row r="789" spans="2:4" s="20" customFormat="1" ht="15" x14ac:dyDescent="0.25">
      <c r="B789" s="38"/>
      <c r="C789" s="102"/>
      <c r="D789" s="91"/>
    </row>
    <row r="790" spans="2:4" s="20" customFormat="1" x14ac:dyDescent="0.2">
      <c r="B790" s="36"/>
      <c r="C790" s="102"/>
      <c r="D790" s="91"/>
    </row>
    <row r="791" spans="2:4" s="20" customFormat="1" x14ac:dyDescent="0.2">
      <c r="B791" s="36"/>
      <c r="C791" s="102"/>
      <c r="D791" s="91"/>
    </row>
    <row r="792" spans="2:4" s="20" customFormat="1" x14ac:dyDescent="0.2">
      <c r="B792" s="36"/>
      <c r="C792" s="102"/>
      <c r="D792" s="91"/>
    </row>
    <row r="793" spans="2:4" s="20" customFormat="1" ht="15" x14ac:dyDescent="0.25">
      <c r="B793" s="38"/>
      <c r="C793" s="102"/>
      <c r="D793" s="91"/>
    </row>
    <row r="794" spans="2:4" s="20" customFormat="1" x14ac:dyDescent="0.2">
      <c r="B794" s="36"/>
      <c r="C794" s="102"/>
      <c r="D794" s="91"/>
    </row>
    <row r="795" spans="2:4" s="20" customFormat="1" x14ac:dyDescent="0.2">
      <c r="B795" s="36"/>
      <c r="C795" s="102"/>
      <c r="D795" s="91"/>
    </row>
    <row r="796" spans="2:4" s="20" customFormat="1" x14ac:dyDescent="0.2">
      <c r="B796" s="36"/>
      <c r="C796" s="102"/>
      <c r="D796" s="91"/>
    </row>
    <row r="797" spans="2:4" s="20" customFormat="1" ht="15" x14ac:dyDescent="0.25">
      <c r="B797" s="38"/>
      <c r="C797" s="102"/>
      <c r="D797" s="91"/>
    </row>
    <row r="798" spans="2:4" s="20" customFormat="1" x14ac:dyDescent="0.2">
      <c r="B798" s="36"/>
      <c r="C798" s="102"/>
      <c r="D798" s="91"/>
    </row>
    <row r="799" spans="2:4" s="20" customFormat="1" x14ac:dyDescent="0.2">
      <c r="B799" s="36"/>
      <c r="C799" s="102"/>
      <c r="D799" s="91"/>
    </row>
    <row r="800" spans="2:4" s="20" customFormat="1" x14ac:dyDescent="0.2">
      <c r="B800" s="36"/>
      <c r="C800" s="102"/>
      <c r="D800" s="91"/>
    </row>
    <row r="801" spans="2:4" s="20" customFormat="1" ht="15" x14ac:dyDescent="0.25">
      <c r="B801" s="39"/>
      <c r="C801" s="102"/>
      <c r="D801" s="91"/>
    </row>
    <row r="802" spans="2:4" s="20" customFormat="1" x14ac:dyDescent="0.2">
      <c r="B802" s="36"/>
      <c r="C802" s="102"/>
      <c r="D802" s="91"/>
    </row>
    <row r="803" spans="2:4" s="20" customFormat="1" ht="15" x14ac:dyDescent="0.25">
      <c r="B803" s="38"/>
      <c r="C803" s="102"/>
      <c r="D803" s="91"/>
    </row>
    <row r="804" spans="2:4" s="20" customFormat="1" x14ac:dyDescent="0.2">
      <c r="B804" s="36"/>
      <c r="C804" s="102"/>
      <c r="D804" s="91"/>
    </row>
    <row r="805" spans="2:4" s="20" customFormat="1" x14ac:dyDescent="0.2">
      <c r="B805" s="36"/>
      <c r="C805" s="102"/>
      <c r="D805" s="91"/>
    </row>
    <row r="806" spans="2:4" s="20" customFormat="1" x14ac:dyDescent="0.2">
      <c r="B806" s="36"/>
      <c r="C806" s="102"/>
      <c r="D806" s="91"/>
    </row>
    <row r="807" spans="2:4" s="20" customFormat="1" x14ac:dyDescent="0.2">
      <c r="B807" s="36"/>
      <c r="C807" s="102"/>
      <c r="D807" s="91"/>
    </row>
    <row r="808" spans="2:4" s="20" customFormat="1" x14ac:dyDescent="0.2">
      <c r="B808" s="36"/>
      <c r="C808" s="102"/>
      <c r="D808" s="91"/>
    </row>
    <row r="809" spans="2:4" s="20" customFormat="1" x14ac:dyDescent="0.2">
      <c r="B809" s="36"/>
      <c r="C809" s="102"/>
      <c r="D809" s="91"/>
    </row>
    <row r="810" spans="2:4" s="20" customFormat="1" x14ac:dyDescent="0.2">
      <c r="B810" s="36"/>
      <c r="C810" s="102"/>
      <c r="D810" s="91"/>
    </row>
    <row r="811" spans="2:4" s="20" customFormat="1" x14ac:dyDescent="0.2">
      <c r="B811" s="36"/>
      <c r="C811" s="102"/>
      <c r="D811" s="91"/>
    </row>
    <row r="812" spans="2:4" s="20" customFormat="1" x14ac:dyDescent="0.2">
      <c r="B812" s="36"/>
      <c r="C812" s="102"/>
      <c r="D812" s="91"/>
    </row>
    <row r="813" spans="2:4" s="20" customFormat="1" x14ac:dyDescent="0.2">
      <c r="B813" s="36"/>
      <c r="C813" s="102"/>
      <c r="D813" s="91"/>
    </row>
    <row r="814" spans="2:4" s="20" customFormat="1" x14ac:dyDescent="0.2">
      <c r="B814" s="36"/>
      <c r="C814" s="102"/>
      <c r="D814" s="91"/>
    </row>
    <row r="815" spans="2:4" s="20" customFormat="1" x14ac:dyDescent="0.2">
      <c r="B815" s="36"/>
      <c r="C815" s="102"/>
      <c r="D815" s="91"/>
    </row>
    <row r="816" spans="2:4" s="20" customFormat="1" x14ac:dyDescent="0.2">
      <c r="B816" s="36"/>
      <c r="C816" s="102"/>
      <c r="D816" s="91"/>
    </row>
    <row r="817" spans="2:4" s="20" customFormat="1" x14ac:dyDescent="0.2">
      <c r="B817" s="36"/>
      <c r="C817" s="102"/>
      <c r="D817" s="91"/>
    </row>
    <row r="818" spans="2:4" s="20" customFormat="1" x14ac:dyDescent="0.2">
      <c r="B818" s="36"/>
      <c r="C818" s="102"/>
      <c r="D818" s="91"/>
    </row>
    <row r="819" spans="2:4" s="20" customFormat="1" ht="15" x14ac:dyDescent="0.25">
      <c r="B819" s="39"/>
      <c r="C819" s="102"/>
      <c r="D819" s="91"/>
    </row>
    <row r="820" spans="2:4" s="20" customFormat="1" x14ac:dyDescent="0.2">
      <c r="B820" s="36"/>
      <c r="C820" s="102"/>
      <c r="D820" s="91"/>
    </row>
    <row r="821" spans="2:4" s="20" customFormat="1" ht="15" x14ac:dyDescent="0.25">
      <c r="B821" s="38"/>
      <c r="C821" s="102"/>
      <c r="D821" s="91"/>
    </row>
    <row r="822" spans="2:4" s="20" customFormat="1" x14ac:dyDescent="0.2">
      <c r="B822" s="36"/>
      <c r="C822" s="102"/>
      <c r="D822" s="91"/>
    </row>
    <row r="823" spans="2:4" s="20" customFormat="1" x14ac:dyDescent="0.2">
      <c r="B823" s="36"/>
      <c r="C823" s="102"/>
      <c r="D823" s="91"/>
    </row>
    <row r="824" spans="2:4" s="20" customFormat="1" x14ac:dyDescent="0.2">
      <c r="B824" s="36"/>
      <c r="C824" s="102"/>
      <c r="D824" s="91"/>
    </row>
    <row r="825" spans="2:4" s="20" customFormat="1" ht="15" x14ac:dyDescent="0.25">
      <c r="B825" s="38"/>
      <c r="C825" s="102"/>
      <c r="D825" s="91"/>
    </row>
    <row r="826" spans="2:4" s="20" customFormat="1" x14ac:dyDescent="0.2">
      <c r="B826" s="36"/>
      <c r="C826" s="102"/>
      <c r="D826" s="91"/>
    </row>
    <row r="827" spans="2:4" s="20" customFormat="1" x14ac:dyDescent="0.2">
      <c r="B827" s="36"/>
      <c r="C827" s="102"/>
      <c r="D827" s="91"/>
    </row>
    <row r="828" spans="2:4" s="20" customFormat="1" x14ac:dyDescent="0.2">
      <c r="B828" s="36"/>
      <c r="C828" s="102"/>
      <c r="D828" s="91"/>
    </row>
    <row r="829" spans="2:4" s="20" customFormat="1" ht="15" x14ac:dyDescent="0.25">
      <c r="B829" s="38"/>
      <c r="C829" s="102"/>
      <c r="D829" s="91"/>
    </row>
    <row r="830" spans="2:4" s="20" customFormat="1" x14ac:dyDescent="0.2">
      <c r="B830" s="36"/>
      <c r="C830" s="102"/>
      <c r="D830" s="91"/>
    </row>
    <row r="831" spans="2:4" s="20" customFormat="1" x14ac:dyDescent="0.2">
      <c r="B831" s="36"/>
      <c r="C831" s="102"/>
      <c r="D831" s="91"/>
    </row>
    <row r="832" spans="2:4" s="20" customFormat="1" x14ac:dyDescent="0.2">
      <c r="B832" s="36"/>
      <c r="C832" s="102"/>
      <c r="D832" s="91"/>
    </row>
    <row r="833" spans="2:4" s="20" customFormat="1" ht="15" x14ac:dyDescent="0.25">
      <c r="B833" s="39"/>
      <c r="C833" s="102"/>
      <c r="D833" s="91"/>
    </row>
    <row r="834" spans="2:4" s="20" customFormat="1" x14ac:dyDescent="0.2">
      <c r="B834" s="36"/>
      <c r="C834" s="102"/>
      <c r="D834" s="91"/>
    </row>
    <row r="835" spans="2:4" s="20" customFormat="1" x14ac:dyDescent="0.2">
      <c r="B835" s="36"/>
      <c r="C835" s="102"/>
      <c r="D835" s="91"/>
    </row>
    <row r="836" spans="2:4" s="20" customFormat="1" x14ac:dyDescent="0.2">
      <c r="B836" s="36"/>
      <c r="C836" s="102"/>
      <c r="D836" s="91"/>
    </row>
    <row r="837" spans="2:4" s="20" customFormat="1" ht="15" x14ac:dyDescent="0.25">
      <c r="B837" s="39"/>
      <c r="C837" s="102"/>
      <c r="D837" s="91"/>
    </row>
    <row r="838" spans="2:4" s="20" customFormat="1" x14ac:dyDescent="0.2">
      <c r="B838" s="36"/>
      <c r="C838" s="102"/>
      <c r="D838" s="91"/>
    </row>
    <row r="839" spans="2:4" s="20" customFormat="1" x14ac:dyDescent="0.2">
      <c r="B839" s="36"/>
      <c r="C839" s="102"/>
      <c r="D839" s="91"/>
    </row>
    <row r="840" spans="2:4" s="20" customFormat="1" x14ac:dyDescent="0.2">
      <c r="B840" s="36"/>
      <c r="C840" s="102"/>
      <c r="D840" s="91"/>
    </row>
    <row r="841" spans="2:4" s="20" customFormat="1" x14ac:dyDescent="0.2">
      <c r="B841" s="36"/>
      <c r="C841" s="102"/>
      <c r="D841" s="91"/>
    </row>
    <row r="842" spans="2:4" s="20" customFormat="1" x14ac:dyDescent="0.2">
      <c r="B842" s="36"/>
      <c r="C842" s="102"/>
      <c r="D842" s="91"/>
    </row>
    <row r="843" spans="2:4" s="20" customFormat="1" ht="15" x14ac:dyDescent="0.25">
      <c r="B843" s="39"/>
      <c r="C843" s="102"/>
      <c r="D843" s="91"/>
    </row>
    <row r="844" spans="2:4" s="20" customFormat="1" x14ac:dyDescent="0.2">
      <c r="B844" s="36"/>
      <c r="C844" s="102"/>
      <c r="D844" s="91"/>
    </row>
    <row r="845" spans="2:4" s="20" customFormat="1" ht="15" x14ac:dyDescent="0.25">
      <c r="B845" s="38"/>
      <c r="C845" s="102"/>
      <c r="D845" s="91"/>
    </row>
    <row r="846" spans="2:4" s="20" customFormat="1" x14ac:dyDescent="0.2">
      <c r="B846" s="36"/>
      <c r="C846" s="102"/>
      <c r="D846" s="91"/>
    </row>
    <row r="847" spans="2:4" s="20" customFormat="1" x14ac:dyDescent="0.2">
      <c r="B847" s="36"/>
      <c r="C847" s="102"/>
      <c r="D847" s="91"/>
    </row>
    <row r="848" spans="2:4" s="20" customFormat="1" x14ac:dyDescent="0.2">
      <c r="B848" s="36"/>
      <c r="C848" s="102"/>
      <c r="D848" s="91"/>
    </row>
    <row r="849" spans="2:4" s="20" customFormat="1" x14ac:dyDescent="0.2">
      <c r="B849" s="36"/>
      <c r="C849" s="102"/>
      <c r="D849" s="91"/>
    </row>
    <row r="850" spans="2:4" s="20" customFormat="1" x14ac:dyDescent="0.2">
      <c r="B850" s="36"/>
      <c r="C850" s="102"/>
      <c r="D850" s="91"/>
    </row>
    <row r="851" spans="2:4" s="20" customFormat="1" x14ac:dyDescent="0.2">
      <c r="B851" s="36"/>
      <c r="C851" s="102"/>
      <c r="D851" s="91"/>
    </row>
    <row r="852" spans="2:4" s="20" customFormat="1" x14ac:dyDescent="0.2">
      <c r="B852" s="36"/>
      <c r="C852" s="102"/>
      <c r="D852" s="91"/>
    </row>
    <row r="853" spans="2:4" s="20" customFormat="1" x14ac:dyDescent="0.2">
      <c r="B853" s="36"/>
      <c r="C853" s="102"/>
      <c r="D853" s="91"/>
    </row>
    <row r="854" spans="2:4" s="20" customFormat="1" x14ac:dyDescent="0.2">
      <c r="B854" s="36"/>
      <c r="C854" s="102"/>
      <c r="D854" s="91"/>
    </row>
    <row r="855" spans="2:4" s="20" customFormat="1" x14ac:dyDescent="0.2">
      <c r="B855" s="36"/>
      <c r="C855" s="102"/>
      <c r="D855" s="91"/>
    </row>
    <row r="856" spans="2:4" s="20" customFormat="1" x14ac:dyDescent="0.2">
      <c r="B856" s="36"/>
      <c r="C856" s="102"/>
      <c r="D856" s="91"/>
    </row>
    <row r="857" spans="2:4" s="20" customFormat="1" x14ac:dyDescent="0.2">
      <c r="B857" s="36"/>
      <c r="C857" s="102"/>
      <c r="D857" s="91"/>
    </row>
    <row r="858" spans="2:4" s="20" customFormat="1" x14ac:dyDescent="0.2">
      <c r="B858" s="36"/>
      <c r="C858" s="102"/>
      <c r="D858" s="91"/>
    </row>
    <row r="859" spans="2:4" s="20" customFormat="1" ht="15" x14ac:dyDescent="0.25">
      <c r="B859" s="39"/>
      <c r="C859" s="102"/>
      <c r="D859" s="91"/>
    </row>
    <row r="860" spans="2:4" s="20" customFormat="1" x14ac:dyDescent="0.2">
      <c r="B860" s="36"/>
      <c r="C860" s="102"/>
      <c r="D860" s="91"/>
    </row>
    <row r="861" spans="2:4" s="20" customFormat="1" ht="15" x14ac:dyDescent="0.25">
      <c r="B861" s="38"/>
      <c r="C861" s="102"/>
      <c r="D861" s="91"/>
    </row>
    <row r="862" spans="2:4" s="20" customFormat="1" x14ac:dyDescent="0.2">
      <c r="B862" s="36"/>
      <c r="C862" s="102"/>
      <c r="D862" s="91"/>
    </row>
    <row r="863" spans="2:4" s="20" customFormat="1" x14ac:dyDescent="0.2">
      <c r="B863" s="36"/>
      <c r="C863" s="102"/>
      <c r="D863" s="91"/>
    </row>
    <row r="864" spans="2:4" s="20" customFormat="1" x14ac:dyDescent="0.2">
      <c r="B864" s="36"/>
      <c r="C864" s="102"/>
      <c r="D864" s="91"/>
    </row>
    <row r="865" spans="2:4" s="20" customFormat="1" x14ac:dyDescent="0.2">
      <c r="B865" s="36"/>
      <c r="C865" s="102"/>
      <c r="D865" s="91"/>
    </row>
    <row r="866" spans="2:4" s="20" customFormat="1" x14ac:dyDescent="0.2">
      <c r="B866" s="36"/>
      <c r="C866" s="102"/>
      <c r="D866" s="91"/>
    </row>
    <row r="867" spans="2:4" s="20" customFormat="1" x14ac:dyDescent="0.2">
      <c r="B867" s="36"/>
      <c r="C867" s="102"/>
      <c r="D867" s="91"/>
    </row>
    <row r="868" spans="2:4" s="20" customFormat="1" x14ac:dyDescent="0.2">
      <c r="B868" s="36"/>
      <c r="C868" s="102"/>
      <c r="D868" s="91"/>
    </row>
    <row r="869" spans="2:4" s="20" customFormat="1" ht="15" x14ac:dyDescent="0.25">
      <c r="B869" s="38"/>
      <c r="C869" s="102"/>
      <c r="D869" s="91"/>
    </row>
    <row r="870" spans="2:4" s="20" customFormat="1" x14ac:dyDescent="0.2">
      <c r="B870" s="36"/>
      <c r="C870" s="102"/>
      <c r="D870" s="91"/>
    </row>
    <row r="871" spans="2:4" s="20" customFormat="1" x14ac:dyDescent="0.2">
      <c r="B871" s="36"/>
      <c r="C871" s="102"/>
      <c r="D871" s="91"/>
    </row>
    <row r="872" spans="2:4" s="20" customFormat="1" x14ac:dyDescent="0.2">
      <c r="B872" s="36"/>
      <c r="C872" s="102"/>
      <c r="D872" s="91"/>
    </row>
    <row r="873" spans="2:4" s="20" customFormat="1" x14ac:dyDescent="0.2">
      <c r="B873" s="36"/>
      <c r="C873" s="102"/>
      <c r="D873" s="91"/>
    </row>
    <row r="874" spans="2:4" s="20" customFormat="1" x14ac:dyDescent="0.2">
      <c r="B874" s="36"/>
      <c r="C874" s="102"/>
      <c r="D874" s="91"/>
    </row>
    <row r="875" spans="2:4" s="20" customFormat="1" x14ac:dyDescent="0.2">
      <c r="B875" s="36"/>
      <c r="C875" s="102"/>
      <c r="D875" s="91"/>
    </row>
    <row r="876" spans="2:4" s="20" customFormat="1" x14ac:dyDescent="0.2">
      <c r="B876" s="36"/>
      <c r="C876" s="102"/>
      <c r="D876" s="91"/>
    </row>
    <row r="877" spans="2:4" s="20" customFormat="1" x14ac:dyDescent="0.2">
      <c r="B877" s="36"/>
      <c r="C877" s="102"/>
      <c r="D877" s="91"/>
    </row>
    <row r="878" spans="2:4" s="20" customFormat="1" x14ac:dyDescent="0.2">
      <c r="B878" s="36"/>
      <c r="C878" s="102"/>
      <c r="D878" s="91"/>
    </row>
    <row r="879" spans="2:4" s="20" customFormat="1" x14ac:dyDescent="0.2">
      <c r="B879" s="36"/>
      <c r="C879" s="102"/>
      <c r="D879" s="91"/>
    </row>
    <row r="880" spans="2:4" s="20" customFormat="1" x14ac:dyDescent="0.2">
      <c r="B880" s="36"/>
      <c r="C880" s="102"/>
      <c r="D880" s="91"/>
    </row>
    <row r="881" spans="2:4" s="20" customFormat="1" x14ac:dyDescent="0.2">
      <c r="B881" s="36"/>
      <c r="C881" s="102"/>
      <c r="D881" s="91"/>
    </row>
    <row r="882" spans="2:4" s="20" customFormat="1" x14ac:dyDescent="0.2">
      <c r="B882" s="36"/>
      <c r="C882" s="102"/>
      <c r="D882" s="91"/>
    </row>
    <row r="883" spans="2:4" s="20" customFormat="1" x14ac:dyDescent="0.2">
      <c r="B883" s="36"/>
      <c r="C883" s="102"/>
      <c r="D883" s="91"/>
    </row>
    <row r="884" spans="2:4" s="20" customFormat="1" x14ac:dyDescent="0.2">
      <c r="B884" s="36"/>
      <c r="C884" s="102"/>
      <c r="D884" s="91"/>
    </row>
    <row r="885" spans="2:4" s="20" customFormat="1" x14ac:dyDescent="0.2">
      <c r="B885" s="36"/>
      <c r="C885" s="102"/>
      <c r="D885" s="91"/>
    </row>
    <row r="886" spans="2:4" s="20" customFormat="1" x14ac:dyDescent="0.2">
      <c r="B886" s="36"/>
      <c r="C886" s="102"/>
      <c r="D886" s="91"/>
    </row>
    <row r="887" spans="2:4" s="20" customFormat="1" x14ac:dyDescent="0.2">
      <c r="B887" s="36"/>
      <c r="C887" s="102"/>
      <c r="D887" s="91"/>
    </row>
    <row r="888" spans="2:4" s="20" customFormat="1" x14ac:dyDescent="0.2">
      <c r="B888" s="36"/>
      <c r="C888" s="102"/>
      <c r="D888" s="91"/>
    </row>
    <row r="889" spans="2:4" s="20" customFormat="1" x14ac:dyDescent="0.2">
      <c r="B889" s="36"/>
      <c r="C889" s="102"/>
      <c r="D889" s="91"/>
    </row>
    <row r="890" spans="2:4" s="20" customFormat="1" x14ac:dyDescent="0.2">
      <c r="B890" s="36"/>
      <c r="C890" s="102"/>
      <c r="D890" s="91"/>
    </row>
    <row r="891" spans="2:4" s="20" customFormat="1" x14ac:dyDescent="0.2">
      <c r="B891" s="36"/>
      <c r="C891" s="102"/>
      <c r="D891" s="91"/>
    </row>
    <row r="892" spans="2:4" s="20" customFormat="1" x14ac:dyDescent="0.2">
      <c r="B892" s="36"/>
      <c r="C892" s="102"/>
      <c r="D892" s="91"/>
    </row>
    <row r="893" spans="2:4" s="20" customFormat="1" x14ac:dyDescent="0.2">
      <c r="B893" s="36"/>
      <c r="C893" s="102"/>
      <c r="D893" s="91"/>
    </row>
    <row r="894" spans="2:4" s="20" customFormat="1" x14ac:dyDescent="0.2">
      <c r="B894" s="36"/>
      <c r="C894" s="102"/>
      <c r="D894" s="91"/>
    </row>
    <row r="895" spans="2:4" s="20" customFormat="1" ht="15" x14ac:dyDescent="0.25">
      <c r="B895" s="38"/>
      <c r="C895" s="102"/>
      <c r="D895" s="91"/>
    </row>
    <row r="896" spans="2:4" s="20" customFormat="1" x14ac:dyDescent="0.2">
      <c r="B896" s="36"/>
      <c r="C896" s="102"/>
      <c r="D896" s="91"/>
    </row>
    <row r="897" spans="2:4" s="20" customFormat="1" x14ac:dyDescent="0.2">
      <c r="B897" s="36"/>
      <c r="C897" s="102"/>
      <c r="D897" s="91"/>
    </row>
    <row r="898" spans="2:4" s="20" customFormat="1" x14ac:dyDescent="0.2">
      <c r="B898" s="36"/>
      <c r="C898" s="102"/>
      <c r="D898" s="91"/>
    </row>
    <row r="899" spans="2:4" s="20" customFormat="1" ht="15" x14ac:dyDescent="0.25">
      <c r="B899" s="39"/>
      <c r="C899" s="102"/>
      <c r="D899" s="91"/>
    </row>
    <row r="900" spans="2:4" s="20" customFormat="1" x14ac:dyDescent="0.2">
      <c r="B900" s="36"/>
      <c r="C900" s="102"/>
      <c r="D900" s="91"/>
    </row>
    <row r="901" spans="2:4" s="20" customFormat="1" ht="15" x14ac:dyDescent="0.25">
      <c r="B901" s="38"/>
      <c r="C901" s="102"/>
      <c r="D901" s="91"/>
    </row>
    <row r="902" spans="2:4" s="20" customFormat="1" x14ac:dyDescent="0.2">
      <c r="B902" s="36"/>
      <c r="C902" s="102"/>
      <c r="D902" s="91"/>
    </row>
    <row r="903" spans="2:4" s="20" customFormat="1" x14ac:dyDescent="0.2">
      <c r="B903" s="36"/>
      <c r="C903" s="102"/>
      <c r="D903" s="91"/>
    </row>
    <row r="904" spans="2:4" s="20" customFormat="1" x14ac:dyDescent="0.2">
      <c r="B904" s="36"/>
      <c r="C904" s="102"/>
      <c r="D904" s="91"/>
    </row>
    <row r="905" spans="2:4" s="20" customFormat="1" x14ac:dyDescent="0.2">
      <c r="B905" s="36"/>
      <c r="C905" s="102"/>
      <c r="D905" s="91"/>
    </row>
    <row r="906" spans="2:4" s="20" customFormat="1" x14ac:dyDescent="0.2">
      <c r="B906" s="36"/>
      <c r="C906" s="102"/>
      <c r="D906" s="91"/>
    </row>
    <row r="907" spans="2:4" s="20" customFormat="1" x14ac:dyDescent="0.2">
      <c r="B907" s="36"/>
      <c r="C907" s="102"/>
      <c r="D907" s="91"/>
    </row>
    <row r="908" spans="2:4" s="20" customFormat="1" x14ac:dyDescent="0.2">
      <c r="B908" s="36"/>
      <c r="C908" s="102"/>
      <c r="D908" s="91"/>
    </row>
    <row r="909" spans="2:4" s="20" customFormat="1" x14ac:dyDescent="0.2">
      <c r="B909" s="36"/>
      <c r="C909" s="102"/>
      <c r="D909" s="91"/>
    </row>
    <row r="910" spans="2:4" s="20" customFormat="1" x14ac:dyDescent="0.2">
      <c r="B910" s="36"/>
      <c r="C910" s="102"/>
      <c r="D910" s="91"/>
    </row>
    <row r="911" spans="2:4" s="20" customFormat="1" x14ac:dyDescent="0.2">
      <c r="B911" s="36"/>
      <c r="C911" s="102"/>
      <c r="D911" s="91"/>
    </row>
    <row r="912" spans="2:4" s="20" customFormat="1" x14ac:dyDescent="0.2">
      <c r="B912" s="36"/>
      <c r="C912" s="102"/>
      <c r="D912" s="91"/>
    </row>
    <row r="913" spans="2:4" s="20" customFormat="1" x14ac:dyDescent="0.2">
      <c r="B913" s="36"/>
      <c r="C913" s="102"/>
      <c r="D913" s="91"/>
    </row>
    <row r="914" spans="2:4" s="20" customFormat="1" x14ac:dyDescent="0.2">
      <c r="B914" s="36"/>
      <c r="C914" s="102"/>
      <c r="D914" s="91"/>
    </row>
    <row r="915" spans="2:4" s="20" customFormat="1" ht="15" x14ac:dyDescent="0.25">
      <c r="B915" s="38"/>
      <c r="C915" s="102"/>
      <c r="D915" s="91"/>
    </row>
    <row r="916" spans="2:4" s="20" customFormat="1" x14ac:dyDescent="0.2">
      <c r="B916" s="36"/>
      <c r="C916" s="102"/>
      <c r="D916" s="91"/>
    </row>
    <row r="917" spans="2:4" s="20" customFormat="1" x14ac:dyDescent="0.2">
      <c r="B917" s="36"/>
      <c r="C917" s="102"/>
      <c r="D917" s="91"/>
    </row>
    <row r="918" spans="2:4" s="20" customFormat="1" x14ac:dyDescent="0.2">
      <c r="B918" s="36"/>
      <c r="C918" s="102"/>
      <c r="D918" s="91"/>
    </row>
    <row r="919" spans="2:4" s="20" customFormat="1" x14ac:dyDescent="0.2">
      <c r="B919" s="36"/>
      <c r="C919" s="102"/>
      <c r="D919" s="91"/>
    </row>
    <row r="920" spans="2:4" s="20" customFormat="1" x14ac:dyDescent="0.2">
      <c r="B920" s="36"/>
      <c r="C920" s="102"/>
      <c r="D920" s="91"/>
    </row>
    <row r="921" spans="2:4" s="20" customFormat="1" x14ac:dyDescent="0.2">
      <c r="B921" s="36"/>
      <c r="C921" s="102"/>
      <c r="D921" s="91"/>
    </row>
    <row r="922" spans="2:4" s="20" customFormat="1" x14ac:dyDescent="0.2">
      <c r="B922" s="36"/>
      <c r="C922" s="102"/>
      <c r="D922" s="91"/>
    </row>
    <row r="923" spans="2:4" s="20" customFormat="1" ht="15" x14ac:dyDescent="0.25">
      <c r="B923" s="38"/>
      <c r="C923" s="102"/>
      <c r="D923" s="91"/>
    </row>
    <row r="924" spans="2:4" s="20" customFormat="1" x14ac:dyDescent="0.2">
      <c r="B924" s="36"/>
      <c r="C924" s="102"/>
      <c r="D924" s="91"/>
    </row>
    <row r="925" spans="2:4" s="20" customFormat="1" x14ac:dyDescent="0.2">
      <c r="B925" s="36"/>
      <c r="C925" s="102"/>
      <c r="D925" s="91"/>
    </row>
    <row r="926" spans="2:4" s="20" customFormat="1" x14ac:dyDescent="0.2">
      <c r="B926" s="36"/>
      <c r="C926" s="102"/>
      <c r="D926" s="91"/>
    </row>
    <row r="927" spans="2:4" s="20" customFormat="1" ht="15" x14ac:dyDescent="0.25">
      <c r="B927" s="39"/>
      <c r="C927" s="102"/>
      <c r="D927" s="91"/>
    </row>
    <row r="928" spans="2:4" s="20" customFormat="1" x14ac:dyDescent="0.2">
      <c r="B928" s="36"/>
      <c r="C928" s="102"/>
      <c r="D928" s="91"/>
    </row>
    <row r="929" spans="2:4" s="20" customFormat="1" ht="15" x14ac:dyDescent="0.25">
      <c r="B929" s="38"/>
      <c r="C929" s="102"/>
      <c r="D929" s="91"/>
    </row>
    <row r="930" spans="2:4" s="20" customFormat="1" x14ac:dyDescent="0.2">
      <c r="B930" s="36"/>
      <c r="C930" s="102"/>
      <c r="D930" s="91"/>
    </row>
    <row r="931" spans="2:4" s="20" customFormat="1" x14ac:dyDescent="0.2">
      <c r="B931" s="36"/>
      <c r="C931" s="102"/>
      <c r="D931" s="91"/>
    </row>
    <row r="932" spans="2:4" s="20" customFormat="1" x14ac:dyDescent="0.2">
      <c r="B932" s="36"/>
      <c r="C932" s="102"/>
      <c r="D932" s="91"/>
    </row>
    <row r="933" spans="2:4" s="20" customFormat="1" ht="15" x14ac:dyDescent="0.25">
      <c r="B933" s="39"/>
      <c r="C933" s="102"/>
      <c r="D933" s="91"/>
    </row>
    <row r="934" spans="2:4" s="20" customFormat="1" x14ac:dyDescent="0.2">
      <c r="B934" s="36"/>
      <c r="C934" s="102"/>
      <c r="D934" s="91"/>
    </row>
    <row r="935" spans="2:4" s="20" customFormat="1" x14ac:dyDescent="0.2">
      <c r="B935" s="36"/>
      <c r="C935" s="102"/>
      <c r="D935" s="91"/>
    </row>
    <row r="936" spans="2:4" s="20" customFormat="1" x14ac:dyDescent="0.2">
      <c r="B936" s="36"/>
      <c r="C936" s="102"/>
      <c r="D936" s="91"/>
    </row>
    <row r="937" spans="2:4" s="20" customFormat="1" ht="15" x14ac:dyDescent="0.25">
      <c r="B937" s="38"/>
      <c r="C937" s="102"/>
      <c r="D937" s="91"/>
    </row>
    <row r="938" spans="2:4" s="20" customFormat="1" x14ac:dyDescent="0.2">
      <c r="B938" s="36"/>
      <c r="C938" s="102"/>
      <c r="D938" s="91"/>
    </row>
    <row r="939" spans="2:4" s="20" customFormat="1" x14ac:dyDescent="0.2">
      <c r="B939" s="36"/>
      <c r="C939" s="102"/>
      <c r="D939" s="91"/>
    </row>
    <row r="940" spans="2:4" s="20" customFormat="1" x14ac:dyDescent="0.2">
      <c r="B940" s="36"/>
      <c r="C940" s="102"/>
      <c r="D940" s="91"/>
    </row>
    <row r="941" spans="2:4" s="20" customFormat="1" ht="15" x14ac:dyDescent="0.25">
      <c r="B941" s="39"/>
      <c r="C941" s="102"/>
      <c r="D941" s="91"/>
    </row>
    <row r="942" spans="2:4" s="20" customFormat="1" x14ac:dyDescent="0.2">
      <c r="B942" s="36"/>
      <c r="C942" s="102"/>
      <c r="D942" s="91"/>
    </row>
    <row r="943" spans="2:4" s="20" customFormat="1" ht="15" x14ac:dyDescent="0.25">
      <c r="B943" s="39"/>
      <c r="C943" s="102"/>
      <c r="D943" s="91"/>
    </row>
    <row r="944" spans="2:4" s="20" customFormat="1" x14ac:dyDescent="0.2">
      <c r="B944" s="36"/>
      <c r="C944" s="102"/>
      <c r="D944" s="91"/>
    </row>
    <row r="945" spans="2:4" s="20" customFormat="1" ht="15" x14ac:dyDescent="0.25">
      <c r="B945" s="39"/>
      <c r="C945" s="102"/>
      <c r="D945" s="91"/>
    </row>
    <row r="946" spans="2:4" s="20" customFormat="1" x14ac:dyDescent="0.2">
      <c r="B946" s="36"/>
      <c r="C946" s="102"/>
      <c r="D946" s="91"/>
    </row>
    <row r="947" spans="2:4" s="20" customFormat="1" ht="15" x14ac:dyDescent="0.25">
      <c r="B947" s="39"/>
      <c r="C947" s="102"/>
      <c r="D947" s="91"/>
    </row>
    <row r="948" spans="2:4" s="20" customFormat="1" x14ac:dyDescent="0.2">
      <c r="B948" s="36"/>
      <c r="C948" s="102"/>
      <c r="D948" s="91"/>
    </row>
    <row r="949" spans="2:4" s="20" customFormat="1" ht="15" x14ac:dyDescent="0.25">
      <c r="B949" s="39"/>
      <c r="C949" s="102"/>
      <c r="D949" s="91"/>
    </row>
    <row r="950" spans="2:4" s="20" customFormat="1" x14ac:dyDescent="0.2">
      <c r="B950" s="36"/>
      <c r="C950" s="102"/>
      <c r="D950" s="91"/>
    </row>
    <row r="951" spans="2:4" s="20" customFormat="1" x14ac:dyDescent="0.2">
      <c r="B951" s="36"/>
      <c r="C951" s="102"/>
      <c r="D951" s="91"/>
    </row>
    <row r="952" spans="2:4" s="20" customFormat="1" x14ac:dyDescent="0.2">
      <c r="B952" s="36"/>
      <c r="C952" s="102"/>
      <c r="D952" s="91"/>
    </row>
    <row r="953" spans="2:4" s="20" customFormat="1" ht="15" x14ac:dyDescent="0.25">
      <c r="B953" s="39"/>
      <c r="C953" s="102"/>
      <c r="D953" s="91"/>
    </row>
    <row r="954" spans="2:4" s="20" customFormat="1" x14ac:dyDescent="0.2">
      <c r="B954" s="36"/>
      <c r="C954" s="102"/>
      <c r="D954" s="91"/>
    </row>
    <row r="955" spans="2:4" s="20" customFormat="1" ht="15" x14ac:dyDescent="0.25">
      <c r="B955" s="38"/>
      <c r="C955" s="102"/>
      <c r="D955" s="91"/>
    </row>
    <row r="956" spans="2:4" s="20" customFormat="1" x14ac:dyDescent="0.2">
      <c r="B956" s="36"/>
      <c r="C956" s="102"/>
      <c r="D956" s="91"/>
    </row>
    <row r="957" spans="2:4" s="20" customFormat="1" x14ac:dyDescent="0.2">
      <c r="B957" s="36"/>
      <c r="C957" s="102"/>
      <c r="D957" s="91"/>
    </row>
    <row r="958" spans="2:4" s="20" customFormat="1" x14ac:dyDescent="0.2">
      <c r="B958" s="36"/>
      <c r="C958" s="102"/>
      <c r="D958" s="91"/>
    </row>
    <row r="959" spans="2:4" s="20" customFormat="1" ht="15" x14ac:dyDescent="0.25">
      <c r="B959" s="38"/>
      <c r="C959" s="102"/>
      <c r="D959" s="91"/>
    </row>
    <row r="960" spans="2:4" s="20" customFormat="1" x14ac:dyDescent="0.2">
      <c r="B960" s="36"/>
      <c r="C960" s="102"/>
      <c r="D960" s="91"/>
    </row>
    <row r="961" spans="2:4" s="20" customFormat="1" x14ac:dyDescent="0.2">
      <c r="B961" s="36"/>
      <c r="C961" s="102"/>
      <c r="D961" s="91"/>
    </row>
    <row r="962" spans="2:4" s="20" customFormat="1" x14ac:dyDescent="0.2">
      <c r="B962" s="36"/>
      <c r="C962" s="102"/>
      <c r="D962" s="91"/>
    </row>
    <row r="963" spans="2:4" s="20" customFormat="1" ht="15" x14ac:dyDescent="0.25">
      <c r="B963" s="39"/>
      <c r="C963" s="102"/>
      <c r="D963" s="91"/>
    </row>
    <row r="964" spans="2:4" s="20" customFormat="1" x14ac:dyDescent="0.2">
      <c r="B964" s="36"/>
      <c r="C964" s="102"/>
      <c r="D964" s="91"/>
    </row>
    <row r="965" spans="2:4" s="20" customFormat="1" ht="15" x14ac:dyDescent="0.25">
      <c r="B965" s="38"/>
      <c r="C965" s="102"/>
      <c r="D965" s="91"/>
    </row>
    <row r="966" spans="2:4" s="20" customFormat="1" x14ac:dyDescent="0.2">
      <c r="B966" s="36"/>
      <c r="C966" s="102"/>
      <c r="D966" s="91"/>
    </row>
    <row r="967" spans="2:4" s="20" customFormat="1" x14ac:dyDescent="0.2">
      <c r="B967" s="36"/>
      <c r="C967" s="102"/>
      <c r="D967" s="91"/>
    </row>
    <row r="968" spans="2:4" s="20" customFormat="1" x14ac:dyDescent="0.2">
      <c r="B968" s="36"/>
      <c r="C968" s="102"/>
      <c r="D968" s="91"/>
    </row>
    <row r="969" spans="2:4" s="20" customFormat="1" ht="15" x14ac:dyDescent="0.25">
      <c r="B969" s="39"/>
      <c r="C969" s="102"/>
      <c r="D969" s="91"/>
    </row>
    <row r="970" spans="2:4" s="20" customFormat="1" x14ac:dyDescent="0.2">
      <c r="B970" s="36"/>
      <c r="C970" s="102"/>
      <c r="D970" s="91"/>
    </row>
    <row r="971" spans="2:4" s="20" customFormat="1" ht="15" x14ac:dyDescent="0.25">
      <c r="B971" s="39"/>
      <c r="C971" s="102"/>
      <c r="D971" s="91"/>
    </row>
    <row r="972" spans="2:4" s="20" customFormat="1" x14ac:dyDescent="0.2">
      <c r="B972" s="36"/>
      <c r="C972" s="102"/>
      <c r="D972" s="91"/>
    </row>
    <row r="973" spans="2:4" s="20" customFormat="1" ht="15" x14ac:dyDescent="0.25">
      <c r="B973" s="39"/>
      <c r="C973" s="102"/>
      <c r="D973" s="91"/>
    </row>
    <row r="974" spans="2:4" s="20" customFormat="1" x14ac:dyDescent="0.2">
      <c r="B974" s="36"/>
      <c r="C974" s="102"/>
      <c r="D974" s="91"/>
    </row>
    <row r="975" spans="2:4" s="20" customFormat="1" ht="15" x14ac:dyDescent="0.25">
      <c r="B975" s="39"/>
      <c r="C975" s="102"/>
      <c r="D975" s="91"/>
    </row>
    <row r="976" spans="2:4" s="20" customFormat="1" x14ac:dyDescent="0.2">
      <c r="B976" s="36"/>
      <c r="C976" s="102"/>
      <c r="D976" s="91"/>
    </row>
    <row r="977" spans="2:4" s="20" customFormat="1" ht="15" x14ac:dyDescent="0.25">
      <c r="B977" s="39"/>
      <c r="C977" s="102"/>
      <c r="D977" s="91"/>
    </row>
    <row r="978" spans="2:4" s="20" customFormat="1" x14ac:dyDescent="0.2">
      <c r="B978" s="36"/>
      <c r="C978" s="102"/>
      <c r="D978" s="91"/>
    </row>
    <row r="979" spans="2:4" s="20" customFormat="1" x14ac:dyDescent="0.2">
      <c r="B979" s="36"/>
      <c r="C979" s="102"/>
      <c r="D979" s="91"/>
    </row>
    <row r="980" spans="2:4" s="20" customFormat="1" x14ac:dyDescent="0.2">
      <c r="B980" s="36"/>
      <c r="C980" s="102"/>
      <c r="D980" s="91"/>
    </row>
    <row r="981" spans="2:4" s="20" customFormat="1" ht="15" x14ac:dyDescent="0.25">
      <c r="B981" s="39"/>
      <c r="C981" s="102"/>
      <c r="D981" s="91"/>
    </row>
    <row r="982" spans="2:4" s="20" customFormat="1" x14ac:dyDescent="0.2">
      <c r="B982" s="36"/>
      <c r="C982" s="102"/>
      <c r="D982" s="91"/>
    </row>
    <row r="983" spans="2:4" s="20" customFormat="1" x14ac:dyDescent="0.2">
      <c r="B983" s="36"/>
      <c r="C983" s="102"/>
      <c r="D983" s="91"/>
    </row>
    <row r="984" spans="2:4" s="20" customFormat="1" x14ac:dyDescent="0.2">
      <c r="B984" s="36"/>
      <c r="C984" s="102"/>
      <c r="D984" s="91"/>
    </row>
    <row r="985" spans="2:4" s="20" customFormat="1" ht="15" x14ac:dyDescent="0.25">
      <c r="B985" s="38"/>
      <c r="C985" s="102"/>
      <c r="D985" s="91"/>
    </row>
    <row r="986" spans="2:4" s="20" customFormat="1" x14ac:dyDescent="0.2">
      <c r="B986" s="36"/>
      <c r="C986" s="102"/>
      <c r="D986" s="91"/>
    </row>
    <row r="987" spans="2:4" s="20" customFormat="1" x14ac:dyDescent="0.2">
      <c r="B987" s="36"/>
      <c r="C987" s="102"/>
      <c r="D987" s="91"/>
    </row>
    <row r="988" spans="2:4" s="20" customFormat="1" x14ac:dyDescent="0.2">
      <c r="B988" s="36"/>
      <c r="C988" s="102"/>
      <c r="D988" s="91"/>
    </row>
    <row r="989" spans="2:4" s="20" customFormat="1" x14ac:dyDescent="0.2">
      <c r="B989" s="36"/>
      <c r="C989" s="102"/>
      <c r="D989" s="91"/>
    </row>
    <row r="990" spans="2:4" s="20" customFormat="1" x14ac:dyDescent="0.2">
      <c r="B990" s="36"/>
      <c r="C990" s="102"/>
      <c r="D990" s="91"/>
    </row>
    <row r="991" spans="2:4" s="20" customFormat="1" ht="15" x14ac:dyDescent="0.25">
      <c r="B991" s="39"/>
      <c r="C991" s="102"/>
      <c r="D991" s="91"/>
    </row>
    <row r="992" spans="2:4" s="20" customFormat="1" x14ac:dyDescent="0.2">
      <c r="B992" s="36"/>
      <c r="C992" s="102"/>
      <c r="D992" s="91"/>
    </row>
    <row r="993" spans="2:4" s="20" customFormat="1" ht="15" x14ac:dyDescent="0.25">
      <c r="B993" s="38"/>
      <c r="C993" s="102"/>
      <c r="D993" s="91"/>
    </row>
    <row r="994" spans="2:4" s="20" customFormat="1" x14ac:dyDescent="0.2">
      <c r="B994" s="36"/>
      <c r="C994" s="102"/>
      <c r="D994" s="91"/>
    </row>
    <row r="995" spans="2:4" s="20" customFormat="1" x14ac:dyDescent="0.2">
      <c r="B995" s="36"/>
      <c r="C995" s="102"/>
      <c r="D995" s="91"/>
    </row>
    <row r="996" spans="2:4" s="20" customFormat="1" x14ac:dyDescent="0.2">
      <c r="B996" s="36"/>
      <c r="C996" s="102"/>
      <c r="D996" s="91"/>
    </row>
    <row r="997" spans="2:4" s="20" customFormat="1" ht="15" x14ac:dyDescent="0.25">
      <c r="B997" s="39"/>
      <c r="C997" s="102"/>
      <c r="D997" s="91"/>
    </row>
    <row r="998" spans="2:4" s="20" customFormat="1" x14ac:dyDescent="0.2">
      <c r="B998" s="36"/>
      <c r="C998" s="102"/>
      <c r="D998" s="91"/>
    </row>
    <row r="999" spans="2:4" s="20" customFormat="1" ht="15" x14ac:dyDescent="0.25">
      <c r="B999" s="38"/>
      <c r="C999" s="102"/>
      <c r="D999" s="91"/>
    </row>
    <row r="1000" spans="2:4" s="20" customFormat="1" x14ac:dyDescent="0.2">
      <c r="B1000" s="36"/>
      <c r="C1000" s="102"/>
      <c r="D1000" s="91"/>
    </row>
    <row r="1001" spans="2:4" s="20" customFormat="1" x14ac:dyDescent="0.2">
      <c r="B1001" s="36"/>
      <c r="C1001" s="102"/>
      <c r="D1001" s="91"/>
    </row>
    <row r="1002" spans="2:4" s="20" customFormat="1" x14ac:dyDescent="0.2">
      <c r="B1002" s="36"/>
      <c r="C1002" s="102"/>
      <c r="D1002" s="91"/>
    </row>
    <row r="1003" spans="2:4" s="20" customFormat="1" x14ac:dyDescent="0.2">
      <c r="B1003" s="36"/>
      <c r="C1003" s="102"/>
      <c r="D1003" s="91"/>
    </row>
    <row r="1004" spans="2:4" s="20" customFormat="1" x14ac:dyDescent="0.2">
      <c r="B1004" s="36"/>
      <c r="C1004" s="102"/>
      <c r="D1004" s="91"/>
    </row>
    <row r="1005" spans="2:4" s="20" customFormat="1" ht="15" x14ac:dyDescent="0.25">
      <c r="B1005" s="39"/>
      <c r="C1005" s="102"/>
      <c r="D1005" s="91"/>
    </row>
    <row r="1006" spans="2:4" s="20" customFormat="1" x14ac:dyDescent="0.2">
      <c r="B1006" s="36"/>
      <c r="C1006" s="102"/>
      <c r="D1006" s="91"/>
    </row>
    <row r="1007" spans="2:4" s="20" customFormat="1" ht="15" x14ac:dyDescent="0.25">
      <c r="B1007" s="38"/>
      <c r="C1007" s="102"/>
      <c r="D1007" s="91"/>
    </row>
    <row r="1008" spans="2:4" s="20" customFormat="1" x14ac:dyDescent="0.2">
      <c r="B1008" s="36"/>
      <c r="C1008" s="102"/>
      <c r="D1008" s="91"/>
    </row>
    <row r="1009" spans="2:4" s="20" customFormat="1" x14ac:dyDescent="0.2">
      <c r="B1009" s="36"/>
      <c r="C1009" s="102"/>
      <c r="D1009" s="91"/>
    </row>
    <row r="1010" spans="2:4" s="20" customFormat="1" x14ac:dyDescent="0.2">
      <c r="B1010" s="36"/>
      <c r="C1010" s="102"/>
      <c r="D1010" s="91"/>
    </row>
    <row r="1011" spans="2:4" s="20" customFormat="1" x14ac:dyDescent="0.2">
      <c r="B1011" s="36"/>
      <c r="C1011" s="102"/>
      <c r="D1011" s="91"/>
    </row>
    <row r="1012" spans="2:4" s="20" customFormat="1" x14ac:dyDescent="0.2">
      <c r="B1012" s="36"/>
      <c r="C1012" s="102"/>
      <c r="D1012" s="91"/>
    </row>
    <row r="1013" spans="2:4" s="20" customFormat="1" ht="15" x14ac:dyDescent="0.25">
      <c r="B1013" s="38"/>
      <c r="C1013" s="102"/>
      <c r="D1013" s="91"/>
    </row>
    <row r="1014" spans="2:4" s="20" customFormat="1" x14ac:dyDescent="0.2">
      <c r="B1014" s="36"/>
      <c r="C1014" s="102"/>
      <c r="D1014" s="91"/>
    </row>
    <row r="1015" spans="2:4" s="20" customFormat="1" x14ac:dyDescent="0.2">
      <c r="B1015" s="36"/>
      <c r="C1015" s="102"/>
      <c r="D1015" s="91"/>
    </row>
    <row r="1016" spans="2:4" s="20" customFormat="1" x14ac:dyDescent="0.2">
      <c r="B1016" s="36"/>
      <c r="C1016" s="102"/>
      <c r="D1016" s="91"/>
    </row>
    <row r="1017" spans="2:4" s="20" customFormat="1" x14ac:dyDescent="0.2">
      <c r="B1017" s="36"/>
      <c r="C1017" s="102"/>
      <c r="D1017" s="91"/>
    </row>
    <row r="1018" spans="2:4" s="20" customFormat="1" x14ac:dyDescent="0.2">
      <c r="B1018" s="36"/>
      <c r="C1018" s="102"/>
      <c r="D1018" s="91"/>
    </row>
    <row r="1019" spans="2:4" s="20" customFormat="1" x14ac:dyDescent="0.2">
      <c r="B1019" s="36"/>
      <c r="C1019" s="102"/>
      <c r="D1019" s="91"/>
    </row>
    <row r="1020" spans="2:4" s="20" customFormat="1" x14ac:dyDescent="0.2">
      <c r="B1020" s="36"/>
      <c r="C1020" s="102"/>
      <c r="D1020" s="91"/>
    </row>
    <row r="1021" spans="2:4" s="20" customFormat="1" ht="15" x14ac:dyDescent="0.25">
      <c r="B1021" s="39"/>
      <c r="C1021" s="102"/>
      <c r="D1021" s="91"/>
    </row>
    <row r="1022" spans="2:4" s="20" customFormat="1" x14ac:dyDescent="0.2">
      <c r="B1022" s="36"/>
      <c r="C1022" s="102"/>
      <c r="D1022" s="91"/>
    </row>
    <row r="1023" spans="2:4" s="20" customFormat="1" ht="15" x14ac:dyDescent="0.25">
      <c r="B1023" s="38"/>
      <c r="C1023" s="102"/>
      <c r="D1023" s="91"/>
    </row>
    <row r="1024" spans="2:4" s="20" customFormat="1" x14ac:dyDescent="0.2">
      <c r="B1024" s="36"/>
      <c r="C1024" s="102"/>
      <c r="D1024" s="91"/>
    </row>
    <row r="1025" spans="2:4" s="20" customFormat="1" x14ac:dyDescent="0.2">
      <c r="B1025" s="36"/>
      <c r="C1025" s="102"/>
      <c r="D1025" s="91"/>
    </row>
    <row r="1026" spans="2:4" s="20" customFormat="1" x14ac:dyDescent="0.2">
      <c r="B1026" s="36"/>
      <c r="C1026" s="102"/>
      <c r="D1026" s="91"/>
    </row>
    <row r="1027" spans="2:4" s="20" customFormat="1" ht="15" x14ac:dyDescent="0.25">
      <c r="B1027" s="38"/>
      <c r="C1027" s="102"/>
      <c r="D1027" s="91"/>
    </row>
    <row r="1028" spans="2:4" s="20" customFormat="1" x14ac:dyDescent="0.2">
      <c r="B1028" s="36"/>
      <c r="C1028" s="102"/>
      <c r="D1028" s="91"/>
    </row>
    <row r="1029" spans="2:4" s="20" customFormat="1" x14ac:dyDescent="0.2">
      <c r="B1029" s="36"/>
      <c r="C1029" s="102"/>
      <c r="D1029" s="91"/>
    </row>
    <row r="1030" spans="2:4" s="20" customFormat="1" x14ac:dyDescent="0.2">
      <c r="B1030" s="36"/>
      <c r="C1030" s="102"/>
      <c r="D1030" s="91"/>
    </row>
    <row r="1031" spans="2:4" s="20" customFormat="1" ht="15" x14ac:dyDescent="0.25">
      <c r="B1031" s="39"/>
      <c r="C1031" s="102"/>
      <c r="D1031" s="91"/>
    </row>
    <row r="1032" spans="2:4" s="20" customFormat="1" x14ac:dyDescent="0.2">
      <c r="B1032" s="36"/>
      <c r="C1032" s="102"/>
      <c r="D1032" s="91"/>
    </row>
    <row r="1033" spans="2:4" s="20" customFormat="1" ht="15" x14ac:dyDescent="0.25">
      <c r="B1033" s="39"/>
      <c r="C1033" s="102"/>
      <c r="D1033" s="91"/>
    </row>
    <row r="1034" spans="2:4" s="20" customFormat="1" x14ac:dyDescent="0.2">
      <c r="B1034" s="36"/>
      <c r="C1034" s="102"/>
      <c r="D1034" s="91"/>
    </row>
    <row r="1035" spans="2:4" s="20" customFormat="1" ht="15" x14ac:dyDescent="0.25">
      <c r="B1035" s="39"/>
      <c r="C1035" s="102"/>
      <c r="D1035" s="91"/>
    </row>
    <row r="1036" spans="2:4" s="20" customFormat="1" x14ac:dyDescent="0.2">
      <c r="B1036" s="36"/>
      <c r="C1036" s="102"/>
      <c r="D1036" s="91"/>
    </row>
    <row r="1037" spans="2:4" s="20" customFormat="1" ht="15" x14ac:dyDescent="0.25">
      <c r="B1037" s="39"/>
      <c r="C1037" s="102"/>
      <c r="D1037" s="91"/>
    </row>
    <row r="1038" spans="2:4" s="20" customFormat="1" x14ac:dyDescent="0.2">
      <c r="B1038" s="36"/>
      <c r="C1038" s="102"/>
      <c r="D1038" s="91"/>
    </row>
    <row r="1039" spans="2:4" s="20" customFormat="1" ht="15" x14ac:dyDescent="0.25">
      <c r="B1039" s="38"/>
      <c r="C1039" s="102"/>
      <c r="D1039" s="91"/>
    </row>
    <row r="1040" spans="2:4" s="20" customFormat="1" x14ac:dyDescent="0.2">
      <c r="B1040" s="36"/>
      <c r="C1040" s="102"/>
      <c r="D1040" s="91"/>
    </row>
    <row r="1041" spans="2:4" s="20" customFormat="1" x14ac:dyDescent="0.2">
      <c r="B1041" s="40"/>
      <c r="C1041" s="257"/>
      <c r="D1041" s="267"/>
    </row>
    <row r="1042" spans="2:4" s="20" customFormat="1" x14ac:dyDescent="0.2">
      <c r="B1042" s="36"/>
      <c r="C1042" s="102"/>
      <c r="D1042" s="91"/>
    </row>
    <row r="1043" spans="2:4" s="20" customFormat="1" x14ac:dyDescent="0.2">
      <c r="B1043" s="36"/>
      <c r="C1043" s="258"/>
      <c r="D1043" s="91"/>
    </row>
    <row r="1044" spans="2:4" s="20" customFormat="1" x14ac:dyDescent="0.2">
      <c r="B1044" s="36"/>
      <c r="C1044" s="102"/>
      <c r="D1044" s="91"/>
    </row>
    <row r="1045" spans="2:4" s="20" customFormat="1" x14ac:dyDescent="0.2">
      <c r="B1045" s="36"/>
      <c r="C1045" s="258"/>
      <c r="D1045" s="91"/>
    </row>
    <row r="1046" spans="2:4" s="20" customFormat="1" x14ac:dyDescent="0.2">
      <c r="B1046" s="36"/>
      <c r="C1046" s="102"/>
      <c r="D1046" s="91"/>
    </row>
    <row r="1047" spans="2:4" s="20" customFormat="1" ht="15" x14ac:dyDescent="0.25">
      <c r="B1047" s="39"/>
      <c r="C1047" s="102"/>
      <c r="D1047" s="91"/>
    </row>
    <row r="1048" spans="2:4" s="20" customFormat="1" x14ac:dyDescent="0.2">
      <c r="B1048" s="45"/>
      <c r="C1048" s="259"/>
      <c r="D1048" s="268"/>
    </row>
    <row r="1049" spans="2:4" s="20" customFormat="1" x14ac:dyDescent="0.2">
      <c r="B1049" s="36"/>
      <c r="C1049" s="102"/>
      <c r="D1049" s="91"/>
    </row>
    <row r="1050" spans="2:4" s="20" customFormat="1" x14ac:dyDescent="0.2">
      <c r="B1050" s="36"/>
      <c r="C1050" s="258"/>
      <c r="D1050" s="91"/>
    </row>
    <row r="1051" spans="2:4" s="20" customFormat="1" x14ac:dyDescent="0.2">
      <c r="B1051" s="36"/>
      <c r="C1051" s="102"/>
      <c r="D1051" s="91"/>
    </row>
    <row r="1052" spans="2:4" s="20" customFormat="1" x14ac:dyDescent="0.2">
      <c r="B1052" s="36"/>
      <c r="C1052" s="258"/>
      <c r="D1052" s="91"/>
    </row>
    <row r="1053" spans="2:4" s="20" customFormat="1" x14ac:dyDescent="0.2">
      <c r="B1053" s="36"/>
      <c r="C1053" s="102"/>
      <c r="D1053" s="91"/>
    </row>
    <row r="1054" spans="2:4" s="20" customFormat="1" ht="15" x14ac:dyDescent="0.25">
      <c r="B1054" s="39"/>
      <c r="C1054" s="102"/>
      <c r="D1054" s="91"/>
    </row>
    <row r="1055" spans="2:4" s="20" customFormat="1" x14ac:dyDescent="0.2">
      <c r="B1055" s="36"/>
      <c r="C1055" s="102"/>
      <c r="D1055" s="91"/>
    </row>
    <row r="1056" spans="2:4" s="20" customFormat="1" x14ac:dyDescent="0.2">
      <c r="B1056" s="45"/>
      <c r="C1056" s="259"/>
      <c r="D1056" s="268"/>
    </row>
    <row r="1057" spans="2:4" s="20" customFormat="1" x14ac:dyDescent="0.2">
      <c r="B1057" s="36"/>
      <c r="C1057" s="102"/>
      <c r="D1057" s="91"/>
    </row>
    <row r="1058" spans="2:4" s="20" customFormat="1" x14ac:dyDescent="0.2">
      <c r="B1058" s="36"/>
      <c r="C1058" s="258"/>
      <c r="D1058" s="91"/>
    </row>
    <row r="1059" spans="2:4" s="20" customFormat="1" x14ac:dyDescent="0.2">
      <c r="B1059" s="36"/>
      <c r="C1059" s="102"/>
      <c r="D1059" s="91"/>
    </row>
    <row r="1060" spans="2:4" s="20" customFormat="1" x14ac:dyDescent="0.2">
      <c r="B1060" s="36"/>
      <c r="C1060" s="258"/>
      <c r="D1060" s="91"/>
    </row>
    <row r="1061" spans="2:4" s="20" customFormat="1" x14ac:dyDescent="0.2">
      <c r="B1061" s="36"/>
      <c r="C1061" s="102"/>
      <c r="D1061" s="91"/>
    </row>
    <row r="1062" spans="2:4" s="20" customFormat="1" ht="15" x14ac:dyDescent="0.25">
      <c r="B1062" s="39"/>
      <c r="C1062" s="102"/>
      <c r="D1062" s="91"/>
    </row>
    <row r="1063" spans="2:4" s="20" customFormat="1" x14ac:dyDescent="0.2">
      <c r="B1063" s="45"/>
      <c r="C1063" s="259"/>
      <c r="D1063" s="268"/>
    </row>
    <row r="1064" spans="2:4" s="20" customFormat="1" x14ac:dyDescent="0.2">
      <c r="B1064" s="36"/>
      <c r="C1064" s="102"/>
      <c r="D1064" s="91"/>
    </row>
    <row r="1065" spans="2:4" s="20" customFormat="1" x14ac:dyDescent="0.2">
      <c r="B1065" s="36"/>
      <c r="C1065" s="258"/>
      <c r="D1065" s="91"/>
    </row>
    <row r="1066" spans="2:4" s="20" customFormat="1" x14ac:dyDescent="0.2">
      <c r="B1066" s="36"/>
      <c r="C1066" s="102"/>
      <c r="D1066" s="91"/>
    </row>
    <row r="1067" spans="2:4" s="20" customFormat="1" x14ac:dyDescent="0.2">
      <c r="B1067" s="36"/>
      <c r="C1067" s="258"/>
      <c r="D1067" s="91"/>
    </row>
    <row r="1068" spans="2:4" s="20" customFormat="1" x14ac:dyDescent="0.2">
      <c r="B1068" s="36"/>
      <c r="C1068" s="102"/>
      <c r="D1068" s="91"/>
    </row>
    <row r="1069" spans="2:4" s="20" customFormat="1" ht="15" x14ac:dyDescent="0.25">
      <c r="B1069" s="39"/>
      <c r="C1069" s="102"/>
      <c r="D1069" s="91"/>
    </row>
    <row r="1070" spans="2:4" s="20" customFormat="1" x14ac:dyDescent="0.2">
      <c r="B1070" s="36"/>
      <c r="C1070" s="102"/>
      <c r="D1070" s="91"/>
    </row>
    <row r="1071" spans="2:4" s="20" customFormat="1" x14ac:dyDescent="0.2">
      <c r="B1071" s="36"/>
      <c r="C1071" s="102"/>
      <c r="D1071" s="91"/>
    </row>
    <row r="1072" spans="2:4" s="20" customFormat="1" x14ac:dyDescent="0.2">
      <c r="B1072" s="36"/>
      <c r="C1072" s="102"/>
      <c r="D1072" s="91"/>
    </row>
    <row r="1073" spans="2:4" s="20" customFormat="1" x14ac:dyDescent="0.2">
      <c r="B1073" s="36"/>
      <c r="C1073" s="102"/>
      <c r="D1073" s="91"/>
    </row>
    <row r="1074" spans="2:4" s="20" customFormat="1" x14ac:dyDescent="0.2">
      <c r="B1074" s="36"/>
      <c r="C1074" s="102"/>
      <c r="D1074" s="91"/>
    </row>
    <row r="1075" spans="2:4" s="20" customFormat="1" x14ac:dyDescent="0.2">
      <c r="B1075" s="36"/>
      <c r="C1075" s="102"/>
      <c r="D1075" s="91"/>
    </row>
    <row r="1076" spans="2:4" s="20" customFormat="1" x14ac:dyDescent="0.2">
      <c r="B1076" s="36"/>
      <c r="C1076" s="102"/>
      <c r="D1076" s="91"/>
    </row>
    <row r="1077" spans="2:4" s="20" customFormat="1" x14ac:dyDescent="0.2">
      <c r="B1077" s="36"/>
      <c r="C1077" s="102"/>
      <c r="D1077" s="91"/>
    </row>
    <row r="1078" spans="2:4" s="20" customFormat="1" x14ac:dyDescent="0.2">
      <c r="B1078" s="36"/>
      <c r="C1078" s="102"/>
      <c r="D1078" s="91"/>
    </row>
    <row r="1079" spans="2:4" s="20" customFormat="1" x14ac:dyDescent="0.2">
      <c r="B1079" s="36"/>
      <c r="C1079" s="102"/>
      <c r="D1079" s="91"/>
    </row>
    <row r="1080" spans="2:4" s="20" customFormat="1" x14ac:dyDescent="0.2">
      <c r="B1080" s="36"/>
      <c r="C1080" s="102"/>
      <c r="D1080" s="91"/>
    </row>
    <row r="1081" spans="2:4" s="20" customFormat="1" x14ac:dyDescent="0.2">
      <c r="B1081" s="36"/>
      <c r="C1081" s="102"/>
      <c r="D1081" s="91"/>
    </row>
    <row r="1082" spans="2:4" s="20" customFormat="1" x14ac:dyDescent="0.2">
      <c r="B1082" s="36"/>
      <c r="C1082" s="102"/>
      <c r="D1082" s="91"/>
    </row>
    <row r="1083" spans="2:4" s="20" customFormat="1" x14ac:dyDescent="0.2">
      <c r="B1083" s="36"/>
      <c r="C1083" s="102"/>
      <c r="D1083" s="91"/>
    </row>
    <row r="1084" spans="2:4" s="20" customFormat="1" x14ac:dyDescent="0.2">
      <c r="B1084" s="36"/>
      <c r="C1084" s="102"/>
      <c r="D1084" s="91"/>
    </row>
    <row r="1085" spans="2:4" s="20" customFormat="1" x14ac:dyDescent="0.2">
      <c r="B1085" s="36"/>
      <c r="C1085" s="102"/>
      <c r="D1085" s="91"/>
    </row>
    <row r="1086" spans="2:4" s="20" customFormat="1" x14ac:dyDescent="0.2">
      <c r="B1086" s="36"/>
      <c r="C1086" s="102"/>
      <c r="D1086" s="91"/>
    </row>
    <row r="1087" spans="2:4" s="20" customFormat="1" x14ac:dyDescent="0.2">
      <c r="B1087" s="36"/>
      <c r="C1087" s="102"/>
      <c r="D1087" s="91"/>
    </row>
    <row r="1088" spans="2:4" s="20" customFormat="1" x14ac:dyDescent="0.2">
      <c r="B1088" s="36"/>
      <c r="C1088" s="102"/>
      <c r="D1088" s="91"/>
    </row>
    <row r="1089" spans="2:4" s="20" customFormat="1" x14ac:dyDescent="0.2">
      <c r="B1089" s="36"/>
      <c r="C1089" s="102"/>
      <c r="D1089" s="91"/>
    </row>
    <row r="1090" spans="2:4" s="20" customFormat="1" x14ac:dyDescent="0.2">
      <c r="B1090" s="36"/>
      <c r="C1090" s="102"/>
      <c r="D1090" s="91"/>
    </row>
    <row r="1091" spans="2:4" s="20" customFormat="1" x14ac:dyDescent="0.2">
      <c r="B1091" s="36"/>
      <c r="C1091" s="102"/>
      <c r="D1091" s="91"/>
    </row>
    <row r="1092" spans="2:4" s="20" customFormat="1" x14ac:dyDescent="0.2">
      <c r="B1092" s="36"/>
      <c r="C1092" s="102"/>
      <c r="D1092" s="91"/>
    </row>
    <row r="1093" spans="2:4" s="20" customFormat="1" x14ac:dyDescent="0.2">
      <c r="B1093" s="36"/>
      <c r="C1093" s="102"/>
      <c r="D1093" s="91"/>
    </row>
    <row r="1094" spans="2:4" s="20" customFormat="1" x14ac:dyDescent="0.2">
      <c r="B1094" s="36"/>
      <c r="C1094" s="102"/>
      <c r="D1094" s="91"/>
    </row>
    <row r="1095" spans="2:4" s="20" customFormat="1" x14ac:dyDescent="0.2">
      <c r="B1095" s="36"/>
      <c r="C1095" s="102"/>
      <c r="D1095" s="91"/>
    </row>
    <row r="1096" spans="2:4" s="20" customFormat="1" ht="12" customHeight="1" x14ac:dyDescent="0.2">
      <c r="B1096" s="36"/>
      <c r="C1096" s="102"/>
      <c r="D1096" s="91"/>
    </row>
    <row r="1097" spans="2:4" s="20" customFormat="1" x14ac:dyDescent="0.2">
      <c r="B1097" s="36"/>
      <c r="C1097" s="102"/>
      <c r="D1097" s="91"/>
    </row>
    <row r="1098" spans="2:4" s="20" customFormat="1" x14ac:dyDescent="0.2">
      <c r="B1098" s="36"/>
      <c r="C1098" s="102"/>
      <c r="D1098" s="91"/>
    </row>
    <row r="1099" spans="2:4" s="20" customFormat="1" x14ac:dyDescent="0.2">
      <c r="B1099" s="36"/>
      <c r="C1099" s="102"/>
      <c r="D1099" s="91"/>
    </row>
    <row r="1100" spans="2:4" s="20" customFormat="1" x14ac:dyDescent="0.2">
      <c r="B1100" s="36"/>
      <c r="C1100" s="102"/>
      <c r="D1100" s="91"/>
    </row>
    <row r="1101" spans="2:4" s="20" customFormat="1" x14ac:dyDescent="0.2">
      <c r="B1101" s="36"/>
      <c r="C1101" s="102"/>
      <c r="D1101" s="91"/>
    </row>
    <row r="1102" spans="2:4" s="20" customFormat="1" x14ac:dyDescent="0.2">
      <c r="B1102" s="36"/>
      <c r="C1102" s="102"/>
      <c r="D1102" s="91"/>
    </row>
    <row r="1103" spans="2:4" s="20" customFormat="1" x14ac:dyDescent="0.2">
      <c r="B1103" s="36"/>
      <c r="C1103" s="102"/>
      <c r="D1103" s="91"/>
    </row>
    <row r="1104" spans="2:4" s="20" customFormat="1" ht="3" customHeight="1" x14ac:dyDescent="0.2">
      <c r="B1104" s="36"/>
      <c r="C1104" s="102"/>
      <c r="D1104" s="91"/>
    </row>
    <row r="1105" spans="2:4" s="20" customFormat="1" x14ac:dyDescent="0.2">
      <c r="B1105" s="36"/>
      <c r="C1105" s="102"/>
      <c r="D1105" s="91"/>
    </row>
    <row r="1106" spans="2:4" s="20" customFormat="1" x14ac:dyDescent="0.2">
      <c r="B1106" s="36"/>
      <c r="C1106" s="102"/>
      <c r="D1106" s="91"/>
    </row>
    <row r="1107" spans="2:4" s="20" customFormat="1" ht="15" x14ac:dyDescent="0.25">
      <c r="B1107" s="39"/>
      <c r="C1107" s="102"/>
      <c r="D1107" s="91"/>
    </row>
    <row r="1108" spans="2:4" s="20" customFormat="1" ht="8.25" customHeight="1" x14ac:dyDescent="0.2">
      <c r="B1108" s="36"/>
      <c r="C1108" s="102"/>
      <c r="D1108" s="91"/>
    </row>
    <row r="1109" spans="2:4" s="20" customFormat="1" ht="75" customHeight="1" x14ac:dyDescent="0.2">
      <c r="B1109" s="40"/>
      <c r="C1109" s="257"/>
      <c r="D1109" s="269"/>
    </row>
    <row r="1110" spans="2:4" s="20" customFormat="1" x14ac:dyDescent="0.2">
      <c r="B1110" s="36"/>
      <c r="C1110" s="102"/>
      <c r="D1110" s="91"/>
    </row>
    <row r="1111" spans="2:4" s="20" customFormat="1" x14ac:dyDescent="0.2">
      <c r="B1111" s="36"/>
      <c r="C1111" s="102"/>
      <c r="D1111" s="91"/>
    </row>
    <row r="1112" spans="2:4" s="20" customFormat="1" x14ac:dyDescent="0.2">
      <c r="B1112" s="36"/>
      <c r="C1112" s="102"/>
      <c r="D1112" s="91"/>
    </row>
    <row r="1113" spans="2:4" s="20" customFormat="1" x14ac:dyDescent="0.2">
      <c r="B1113" s="40"/>
      <c r="C1113" s="257"/>
      <c r="D1113" s="269"/>
    </row>
    <row r="1114" spans="2:4" s="20" customFormat="1" x14ac:dyDescent="0.2">
      <c r="B1114" s="36"/>
      <c r="C1114" s="102"/>
      <c r="D1114" s="91"/>
    </row>
    <row r="1115" spans="2:4" s="20" customFormat="1" x14ac:dyDescent="0.2">
      <c r="B1115" s="36"/>
      <c r="C1115" s="102"/>
      <c r="D1115" s="91"/>
    </row>
    <row r="1116" spans="2:4" s="20" customFormat="1" x14ac:dyDescent="0.2">
      <c r="B1116" s="36"/>
      <c r="C1116" s="102"/>
      <c r="D1116" s="91"/>
    </row>
    <row r="1117" spans="2:4" s="20" customFormat="1" x14ac:dyDescent="0.2">
      <c r="B1117" s="36"/>
      <c r="C1117" s="102"/>
      <c r="D1117" s="91"/>
    </row>
    <row r="1118" spans="2:4" s="20" customFormat="1" x14ac:dyDescent="0.2">
      <c r="B1118" s="36"/>
      <c r="C1118" s="102"/>
      <c r="D1118" s="91"/>
    </row>
    <row r="1119" spans="2:4" s="20" customFormat="1" x14ac:dyDescent="0.2">
      <c r="B1119" s="36"/>
      <c r="C1119" s="102"/>
      <c r="D1119" s="91"/>
    </row>
    <row r="1120" spans="2:4" s="20" customFormat="1" x14ac:dyDescent="0.2">
      <c r="B1120" s="36"/>
      <c r="C1120" s="102"/>
      <c r="D1120" s="91"/>
    </row>
    <row r="1121" spans="2:4" s="20" customFormat="1" x14ac:dyDescent="0.2">
      <c r="B1121" s="36"/>
      <c r="C1121" s="102"/>
      <c r="D1121" s="91"/>
    </row>
    <row r="1122" spans="2:4" s="20" customFormat="1" x14ac:dyDescent="0.2">
      <c r="B1122" s="36"/>
      <c r="C1122" s="102"/>
      <c r="D1122" s="91"/>
    </row>
    <row r="1123" spans="2:4" s="20" customFormat="1" x14ac:dyDescent="0.2">
      <c r="B1123" s="36"/>
      <c r="C1123" s="102"/>
      <c r="D1123" s="91"/>
    </row>
    <row r="1124" spans="2:4" s="20" customFormat="1" x14ac:dyDescent="0.2">
      <c r="B1124" s="36"/>
      <c r="C1124" s="102"/>
      <c r="D1124" s="91"/>
    </row>
    <row r="1125" spans="2:4" s="20" customFormat="1" x14ac:dyDescent="0.2">
      <c r="B1125" s="36"/>
      <c r="C1125" s="102"/>
      <c r="D1125" s="91"/>
    </row>
    <row r="1126" spans="2:4" s="20" customFormat="1" x14ac:dyDescent="0.2">
      <c r="B1126" s="36"/>
      <c r="C1126" s="102"/>
      <c r="D1126" s="91"/>
    </row>
    <row r="1127" spans="2:4" s="20" customFormat="1" x14ac:dyDescent="0.2">
      <c r="B1127" s="36"/>
      <c r="C1127" s="102"/>
      <c r="D1127" s="91"/>
    </row>
    <row r="1128" spans="2:4" s="20" customFormat="1" x14ac:dyDescent="0.2">
      <c r="B1128" s="36"/>
      <c r="C1128" s="102"/>
      <c r="D1128" s="91"/>
    </row>
    <row r="1129" spans="2:4" s="20" customFormat="1" x14ac:dyDescent="0.2">
      <c r="B1129" s="36"/>
      <c r="C1129" s="102"/>
      <c r="D1129" s="91"/>
    </row>
    <row r="1130" spans="2:4" s="20" customFormat="1" x14ac:dyDescent="0.2">
      <c r="B1130" s="36"/>
      <c r="C1130" s="102"/>
      <c r="D1130" s="91"/>
    </row>
    <row r="1131" spans="2:4" s="20" customFormat="1" x14ac:dyDescent="0.2">
      <c r="B1131" s="36"/>
      <c r="C1131" s="102"/>
      <c r="D1131" s="91"/>
    </row>
    <row r="1132" spans="2:4" s="20" customFormat="1" x14ac:dyDescent="0.2">
      <c r="B1132" s="36"/>
      <c r="C1132" s="102"/>
      <c r="D1132" s="91"/>
    </row>
    <row r="1133" spans="2:4" s="20" customFormat="1" x14ac:dyDescent="0.2">
      <c r="B1133" s="36"/>
      <c r="C1133" s="102"/>
      <c r="D1133" s="91"/>
    </row>
    <row r="1134" spans="2:4" s="20" customFormat="1" x14ac:dyDescent="0.2">
      <c r="B1134" s="36"/>
      <c r="C1134" s="102"/>
      <c r="D1134" s="91"/>
    </row>
    <row r="1135" spans="2:4" s="20" customFormat="1" x14ac:dyDescent="0.2">
      <c r="B1135" s="36"/>
      <c r="C1135" s="102"/>
      <c r="D1135" s="91"/>
    </row>
    <row r="1136" spans="2:4" s="20" customFormat="1" x14ac:dyDescent="0.2">
      <c r="B1136" s="36"/>
      <c r="C1136" s="102"/>
      <c r="D1136" s="91"/>
    </row>
    <row r="1137" spans="2:4" s="20" customFormat="1" x14ac:dyDescent="0.2">
      <c r="B1137" s="36"/>
      <c r="C1137" s="102"/>
      <c r="D1137" s="91"/>
    </row>
    <row r="1138" spans="2:4" s="20" customFormat="1" x14ac:dyDescent="0.2">
      <c r="B1138" s="36"/>
      <c r="C1138" s="102"/>
      <c r="D1138" s="91"/>
    </row>
    <row r="1139" spans="2:4" s="20" customFormat="1" x14ac:dyDescent="0.2">
      <c r="B1139" s="36"/>
      <c r="C1139" s="102"/>
      <c r="D1139" s="91"/>
    </row>
    <row r="1140" spans="2:4" s="20" customFormat="1" x14ac:dyDescent="0.2">
      <c r="B1140" s="36"/>
      <c r="C1140" s="102"/>
      <c r="D1140" s="91"/>
    </row>
    <row r="1141" spans="2:4" s="20" customFormat="1" x14ac:dyDescent="0.2">
      <c r="B1141" s="36"/>
      <c r="C1141" s="102"/>
      <c r="D1141" s="91"/>
    </row>
    <row r="1142" spans="2:4" s="20" customFormat="1" x14ac:dyDescent="0.2">
      <c r="B1142" s="36"/>
      <c r="C1142" s="102"/>
      <c r="D1142" s="91"/>
    </row>
    <row r="1143" spans="2:4" s="20" customFormat="1" x14ac:dyDescent="0.2">
      <c r="B1143" s="36"/>
      <c r="C1143" s="102"/>
      <c r="D1143" s="91"/>
    </row>
    <row r="1144" spans="2:4" s="20" customFormat="1" x14ac:dyDescent="0.2">
      <c r="B1144" s="36"/>
      <c r="C1144" s="102"/>
      <c r="D1144" s="91"/>
    </row>
    <row r="1145" spans="2:4" s="20" customFormat="1" x14ac:dyDescent="0.2">
      <c r="B1145" s="36"/>
      <c r="C1145" s="102"/>
      <c r="D1145" s="91"/>
    </row>
    <row r="1146" spans="2:4" s="20" customFormat="1" x14ac:dyDescent="0.2">
      <c r="B1146" s="36"/>
      <c r="C1146" s="102"/>
      <c r="D1146" s="91"/>
    </row>
    <row r="1147" spans="2:4" s="20" customFormat="1" x14ac:dyDescent="0.2">
      <c r="B1147" s="36"/>
      <c r="C1147" s="102"/>
      <c r="D1147" s="91"/>
    </row>
    <row r="1148" spans="2:4" s="20" customFormat="1" x14ac:dyDescent="0.2">
      <c r="B1148" s="36"/>
      <c r="C1148" s="102"/>
      <c r="D1148" s="91"/>
    </row>
    <row r="1149" spans="2:4" s="20" customFormat="1" x14ac:dyDescent="0.2">
      <c r="B1149" s="36"/>
      <c r="C1149" s="102"/>
      <c r="D1149" s="91"/>
    </row>
    <row r="1150" spans="2:4" s="20" customFormat="1" x14ac:dyDescent="0.2">
      <c r="B1150" s="36"/>
      <c r="C1150" s="102"/>
      <c r="D1150" s="91"/>
    </row>
    <row r="1151" spans="2:4" s="20" customFormat="1" x14ac:dyDescent="0.2">
      <c r="B1151" s="36"/>
      <c r="C1151" s="102"/>
      <c r="D1151" s="91"/>
    </row>
    <row r="1152" spans="2:4" s="20" customFormat="1" x14ac:dyDescent="0.2">
      <c r="B1152" s="36"/>
      <c r="C1152" s="102"/>
      <c r="D1152" s="91"/>
    </row>
    <row r="1153" spans="2:4" s="20" customFormat="1" x14ac:dyDescent="0.2">
      <c r="B1153" s="36"/>
      <c r="C1153" s="102"/>
      <c r="D1153" s="91"/>
    </row>
    <row r="1154" spans="2:4" s="20" customFormat="1" x14ac:dyDescent="0.2">
      <c r="B1154" s="36"/>
      <c r="C1154" s="102"/>
      <c r="D1154" s="91"/>
    </row>
    <row r="1155" spans="2:4" s="20" customFormat="1" x14ac:dyDescent="0.2">
      <c r="B1155" s="36"/>
      <c r="C1155" s="102"/>
      <c r="D1155" s="91"/>
    </row>
    <row r="1156" spans="2:4" s="20" customFormat="1" x14ac:dyDescent="0.2">
      <c r="B1156" s="36"/>
      <c r="C1156" s="102"/>
      <c r="D1156" s="91"/>
    </row>
    <row r="1157" spans="2:4" s="20" customFormat="1" x14ac:dyDescent="0.2">
      <c r="B1157" s="36"/>
      <c r="C1157" s="102"/>
      <c r="D1157" s="91"/>
    </row>
    <row r="1158" spans="2:4" s="20" customFormat="1" x14ac:dyDescent="0.2">
      <c r="B1158" s="36"/>
      <c r="C1158" s="102"/>
      <c r="D1158" s="91"/>
    </row>
    <row r="1159" spans="2:4" s="20" customFormat="1" x14ac:dyDescent="0.2">
      <c r="B1159" s="36"/>
      <c r="C1159" s="102"/>
      <c r="D1159" s="91"/>
    </row>
    <row r="1160" spans="2:4" s="20" customFormat="1" x14ac:dyDescent="0.2">
      <c r="B1160" s="36"/>
      <c r="C1160" s="102"/>
      <c r="D1160" s="91"/>
    </row>
    <row r="1161" spans="2:4" s="20" customFormat="1" x14ac:dyDescent="0.2">
      <c r="B1161" s="36"/>
      <c r="C1161" s="102"/>
      <c r="D1161" s="91"/>
    </row>
    <row r="1162" spans="2:4" s="20" customFormat="1" x14ac:dyDescent="0.2">
      <c r="B1162" s="36"/>
      <c r="C1162" s="102"/>
      <c r="D1162" s="91"/>
    </row>
    <row r="1163" spans="2:4" s="20" customFormat="1" x14ac:dyDescent="0.2">
      <c r="B1163" s="36"/>
      <c r="C1163" s="102"/>
      <c r="D1163" s="91"/>
    </row>
    <row r="1164" spans="2:4" s="20" customFormat="1" x14ac:dyDescent="0.2">
      <c r="B1164" s="36"/>
      <c r="C1164" s="102"/>
      <c r="D1164" s="91"/>
    </row>
    <row r="1165" spans="2:4" s="20" customFormat="1" x14ac:dyDescent="0.2">
      <c r="B1165" s="36"/>
      <c r="C1165" s="102"/>
      <c r="D1165" s="91"/>
    </row>
    <row r="1166" spans="2:4" s="20" customFormat="1" x14ac:dyDescent="0.2">
      <c r="B1166" s="36"/>
      <c r="C1166" s="102"/>
      <c r="D1166" s="91"/>
    </row>
    <row r="1167" spans="2:4" s="20" customFormat="1" x14ac:dyDescent="0.2">
      <c r="B1167" s="36"/>
      <c r="C1167" s="102"/>
      <c r="D1167" s="91"/>
    </row>
    <row r="1168" spans="2:4" s="20" customFormat="1" x14ac:dyDescent="0.2">
      <c r="B1168" s="36"/>
      <c r="C1168" s="102"/>
      <c r="D1168" s="91"/>
    </row>
    <row r="1169" spans="2:4" s="20" customFormat="1" x14ac:dyDescent="0.2">
      <c r="B1169" s="36"/>
      <c r="C1169" s="102"/>
      <c r="D1169" s="91"/>
    </row>
    <row r="1170" spans="2:4" s="20" customFormat="1" x14ac:dyDescent="0.2">
      <c r="B1170" s="36"/>
      <c r="C1170" s="102"/>
      <c r="D1170" s="91"/>
    </row>
    <row r="1171" spans="2:4" s="20" customFormat="1" x14ac:dyDescent="0.2">
      <c r="B1171" s="36"/>
      <c r="C1171" s="102"/>
      <c r="D1171" s="91"/>
    </row>
    <row r="1172" spans="2:4" s="20" customFormat="1" x14ac:dyDescent="0.2">
      <c r="B1172" s="36"/>
      <c r="C1172" s="102"/>
      <c r="D1172" s="91"/>
    </row>
    <row r="1173" spans="2:4" s="20" customFormat="1" x14ac:dyDescent="0.2">
      <c r="B1173" s="36"/>
      <c r="C1173" s="102"/>
      <c r="D1173" s="91"/>
    </row>
    <row r="1174" spans="2:4" s="20" customFormat="1" x14ac:dyDescent="0.2">
      <c r="B1174" s="36"/>
      <c r="C1174" s="102"/>
      <c r="D1174" s="91"/>
    </row>
    <row r="1175" spans="2:4" s="20" customFormat="1" x14ac:dyDescent="0.2">
      <c r="B1175" s="36"/>
      <c r="C1175" s="102"/>
      <c r="D1175" s="91"/>
    </row>
    <row r="1176" spans="2:4" s="20" customFormat="1" x14ac:dyDescent="0.2">
      <c r="B1176" s="36"/>
      <c r="C1176" s="102"/>
      <c r="D1176" s="91"/>
    </row>
    <row r="1177" spans="2:4" s="20" customFormat="1" x14ac:dyDescent="0.2">
      <c r="B1177" s="36"/>
      <c r="C1177" s="102"/>
      <c r="D1177" s="91"/>
    </row>
    <row r="1178" spans="2:4" s="20" customFormat="1" x14ac:dyDescent="0.2">
      <c r="B1178" s="36"/>
      <c r="C1178" s="102"/>
      <c r="D1178" s="91"/>
    </row>
    <row r="1179" spans="2:4" s="20" customFormat="1" x14ac:dyDescent="0.2">
      <c r="B1179" s="36"/>
      <c r="C1179" s="102"/>
      <c r="D1179" s="91"/>
    </row>
    <row r="1180" spans="2:4" s="20" customFormat="1" x14ac:dyDescent="0.2">
      <c r="B1180" s="36"/>
      <c r="C1180" s="102"/>
      <c r="D1180" s="91"/>
    </row>
    <row r="1181" spans="2:4" s="20" customFormat="1" x14ac:dyDescent="0.2">
      <c r="B1181" s="36"/>
      <c r="C1181" s="102"/>
      <c r="D1181" s="91"/>
    </row>
    <row r="1182" spans="2:4" s="20" customFormat="1" x14ac:dyDescent="0.2">
      <c r="B1182" s="36"/>
      <c r="C1182" s="102"/>
      <c r="D1182" s="91"/>
    </row>
    <row r="1183" spans="2:4" s="20" customFormat="1" x14ac:dyDescent="0.2">
      <c r="B1183" s="36"/>
      <c r="C1183" s="102"/>
      <c r="D1183" s="91"/>
    </row>
    <row r="1184" spans="2:4" s="20" customFormat="1" x14ac:dyDescent="0.2">
      <c r="B1184" s="36"/>
      <c r="C1184" s="102"/>
      <c r="D1184" s="91"/>
    </row>
    <row r="1185" spans="2:4" s="20" customFormat="1" x14ac:dyDescent="0.2">
      <c r="B1185" s="36"/>
      <c r="C1185" s="102"/>
      <c r="D1185" s="91"/>
    </row>
    <row r="1186" spans="2:4" s="20" customFormat="1" x14ac:dyDescent="0.2">
      <c r="B1186" s="36"/>
      <c r="C1186" s="102"/>
      <c r="D1186" s="91"/>
    </row>
    <row r="1187" spans="2:4" s="20" customFormat="1" x14ac:dyDescent="0.2">
      <c r="B1187" s="36"/>
      <c r="C1187" s="102"/>
      <c r="D1187" s="91"/>
    </row>
    <row r="1188" spans="2:4" s="20" customFormat="1" x14ac:dyDescent="0.2">
      <c r="B1188" s="36"/>
      <c r="C1188" s="102"/>
      <c r="D1188" s="91"/>
    </row>
    <row r="1189" spans="2:4" s="20" customFormat="1" x14ac:dyDescent="0.2">
      <c r="B1189" s="36"/>
      <c r="C1189" s="102"/>
      <c r="D1189" s="91"/>
    </row>
    <row r="1190" spans="2:4" s="20" customFormat="1" x14ac:dyDescent="0.2">
      <c r="B1190" s="36"/>
      <c r="C1190" s="102"/>
      <c r="D1190" s="91"/>
    </row>
    <row r="1191" spans="2:4" s="20" customFormat="1" x14ac:dyDescent="0.2">
      <c r="B1191" s="36"/>
      <c r="C1191" s="102"/>
      <c r="D1191" s="91"/>
    </row>
    <row r="1192" spans="2:4" s="20" customFormat="1" x14ac:dyDescent="0.2">
      <c r="B1192" s="36"/>
      <c r="C1192" s="102"/>
      <c r="D1192" s="91"/>
    </row>
    <row r="1193" spans="2:4" s="20" customFormat="1" x14ac:dyDescent="0.2">
      <c r="B1193" s="36"/>
      <c r="C1193" s="102"/>
      <c r="D1193" s="91"/>
    </row>
    <row r="1194" spans="2:4" s="20" customFormat="1" x14ac:dyDescent="0.2">
      <c r="B1194" s="36"/>
      <c r="C1194" s="102"/>
      <c r="D1194" s="91"/>
    </row>
    <row r="1195" spans="2:4" s="20" customFormat="1" x14ac:dyDescent="0.2">
      <c r="B1195" s="36"/>
      <c r="C1195" s="102"/>
      <c r="D1195" s="91"/>
    </row>
    <row r="1196" spans="2:4" s="20" customFormat="1" x14ac:dyDescent="0.2">
      <c r="B1196" s="36"/>
      <c r="C1196" s="102"/>
      <c r="D1196" s="91"/>
    </row>
    <row r="1197" spans="2:4" s="20" customFormat="1" x14ac:dyDescent="0.2">
      <c r="B1197" s="36"/>
      <c r="C1197" s="102"/>
      <c r="D1197" s="91"/>
    </row>
    <row r="1198" spans="2:4" s="20" customFormat="1" x14ac:dyDescent="0.2">
      <c r="B1198" s="36"/>
      <c r="C1198" s="102"/>
      <c r="D1198" s="91"/>
    </row>
    <row r="1199" spans="2:4" s="20" customFormat="1" x14ac:dyDescent="0.2">
      <c r="B1199" s="36"/>
      <c r="C1199" s="102"/>
      <c r="D1199" s="91"/>
    </row>
    <row r="1200" spans="2:4" s="20" customFormat="1" x14ac:dyDescent="0.2">
      <c r="B1200" s="36"/>
      <c r="C1200" s="102"/>
      <c r="D1200" s="91"/>
    </row>
    <row r="1201" spans="2:4" s="20" customFormat="1" x14ac:dyDescent="0.2">
      <c r="B1201" s="36"/>
      <c r="C1201" s="102"/>
      <c r="D1201" s="91"/>
    </row>
    <row r="1202" spans="2:4" s="20" customFormat="1" x14ac:dyDescent="0.2">
      <c r="B1202" s="36"/>
      <c r="C1202" s="102"/>
      <c r="D1202" s="91"/>
    </row>
    <row r="1203" spans="2:4" s="20" customFormat="1" x14ac:dyDescent="0.2">
      <c r="B1203" s="36"/>
      <c r="C1203" s="102"/>
      <c r="D1203" s="91"/>
    </row>
    <row r="1204" spans="2:4" s="20" customFormat="1" x14ac:dyDescent="0.2">
      <c r="B1204" s="36"/>
      <c r="C1204" s="102"/>
      <c r="D1204" s="91"/>
    </row>
    <row r="1205" spans="2:4" s="20" customFormat="1" x14ac:dyDescent="0.2">
      <c r="B1205" s="36"/>
      <c r="C1205" s="102"/>
      <c r="D1205" s="91"/>
    </row>
    <row r="1206" spans="2:4" s="20" customFormat="1" x14ac:dyDescent="0.2">
      <c r="B1206" s="36"/>
      <c r="C1206" s="102"/>
      <c r="D1206" s="91"/>
    </row>
    <row r="1207" spans="2:4" s="20" customFormat="1" x14ac:dyDescent="0.2">
      <c r="B1207" s="36"/>
      <c r="C1207" s="102"/>
      <c r="D1207" s="91"/>
    </row>
    <row r="1208" spans="2:4" s="20" customFormat="1" x14ac:dyDescent="0.2">
      <c r="B1208" s="36"/>
      <c r="C1208" s="102"/>
      <c r="D1208" s="91"/>
    </row>
    <row r="1209" spans="2:4" s="20" customFormat="1" x14ac:dyDescent="0.2">
      <c r="B1209" s="36"/>
      <c r="C1209" s="102"/>
      <c r="D1209" s="91"/>
    </row>
    <row r="1210" spans="2:4" s="20" customFormat="1" x14ac:dyDescent="0.2">
      <c r="B1210" s="36"/>
      <c r="C1210" s="102"/>
      <c r="D1210" s="91"/>
    </row>
    <row r="1211" spans="2:4" s="20" customFormat="1" x14ac:dyDescent="0.2">
      <c r="B1211" s="36"/>
      <c r="C1211" s="102"/>
      <c r="D1211" s="91"/>
    </row>
    <row r="1212" spans="2:4" s="20" customFormat="1" x14ac:dyDescent="0.2">
      <c r="B1212" s="36"/>
      <c r="C1212" s="102"/>
      <c r="D1212" s="91"/>
    </row>
    <row r="1213" spans="2:4" s="20" customFormat="1" x14ac:dyDescent="0.2">
      <c r="B1213" s="36"/>
      <c r="C1213" s="102"/>
      <c r="D1213" s="91"/>
    </row>
    <row r="1214" spans="2:4" s="20" customFormat="1" x14ac:dyDescent="0.2">
      <c r="B1214" s="36"/>
      <c r="C1214" s="102"/>
      <c r="D1214" s="91"/>
    </row>
    <row r="1215" spans="2:4" s="20" customFormat="1" x14ac:dyDescent="0.2">
      <c r="B1215" s="36"/>
      <c r="C1215" s="102"/>
      <c r="D1215" s="91"/>
    </row>
    <row r="1216" spans="2:4" s="20" customFormat="1" x14ac:dyDescent="0.2">
      <c r="B1216" s="36"/>
      <c r="C1216" s="102"/>
      <c r="D1216" s="91"/>
    </row>
    <row r="1217" spans="2:4" s="20" customFormat="1" x14ac:dyDescent="0.2">
      <c r="B1217" s="36"/>
      <c r="C1217" s="102"/>
      <c r="D1217" s="91"/>
    </row>
    <row r="1218" spans="2:4" s="20" customFormat="1" x14ac:dyDescent="0.2">
      <c r="B1218" s="36"/>
      <c r="C1218" s="102"/>
      <c r="D1218" s="91"/>
    </row>
    <row r="1219" spans="2:4" s="20" customFormat="1" x14ac:dyDescent="0.2">
      <c r="B1219" s="36"/>
      <c r="C1219" s="102"/>
      <c r="D1219" s="91"/>
    </row>
    <row r="1220" spans="2:4" s="20" customFormat="1" x14ac:dyDescent="0.2">
      <c r="B1220" s="36"/>
      <c r="C1220" s="102"/>
      <c r="D1220" s="91"/>
    </row>
    <row r="1221" spans="2:4" s="20" customFormat="1" x14ac:dyDescent="0.2">
      <c r="B1221" s="36"/>
      <c r="C1221" s="102"/>
      <c r="D1221" s="91"/>
    </row>
    <row r="1222" spans="2:4" s="20" customFormat="1" x14ac:dyDescent="0.2">
      <c r="B1222" s="36"/>
      <c r="C1222" s="102"/>
      <c r="D1222" s="91"/>
    </row>
    <row r="1223" spans="2:4" s="20" customFormat="1" x14ac:dyDescent="0.2">
      <c r="B1223" s="36"/>
      <c r="C1223" s="102"/>
      <c r="D1223" s="91"/>
    </row>
    <row r="1224" spans="2:4" s="20" customFormat="1" x14ac:dyDescent="0.2">
      <c r="B1224" s="36"/>
      <c r="C1224" s="102"/>
      <c r="D1224" s="91"/>
    </row>
    <row r="1225" spans="2:4" s="20" customFormat="1" x14ac:dyDescent="0.2">
      <c r="B1225" s="36"/>
      <c r="C1225" s="102"/>
      <c r="D1225" s="91"/>
    </row>
    <row r="1226" spans="2:4" s="20" customFormat="1" x14ac:dyDescent="0.2">
      <c r="B1226" s="36"/>
      <c r="C1226" s="102"/>
      <c r="D1226" s="91"/>
    </row>
    <row r="1227" spans="2:4" s="20" customFormat="1" x14ac:dyDescent="0.2">
      <c r="B1227" s="36"/>
      <c r="C1227" s="102"/>
      <c r="D1227" s="91"/>
    </row>
    <row r="1228" spans="2:4" s="20" customFormat="1" x14ac:dyDescent="0.2">
      <c r="B1228" s="36"/>
      <c r="C1228" s="102"/>
      <c r="D1228" s="91"/>
    </row>
    <row r="1229" spans="2:4" s="20" customFormat="1" x14ac:dyDescent="0.2">
      <c r="B1229" s="36"/>
      <c r="C1229" s="102"/>
      <c r="D1229" s="91"/>
    </row>
    <row r="1230" spans="2:4" s="20" customFormat="1" x14ac:dyDescent="0.2">
      <c r="B1230" s="36"/>
      <c r="C1230" s="102"/>
      <c r="D1230" s="91"/>
    </row>
    <row r="1231" spans="2:4" s="20" customFormat="1" x14ac:dyDescent="0.2">
      <c r="B1231" s="36"/>
      <c r="C1231" s="102"/>
      <c r="D1231" s="91"/>
    </row>
    <row r="1232" spans="2:4" s="20" customFormat="1" x14ac:dyDescent="0.2">
      <c r="B1232" s="36"/>
      <c r="C1232" s="102"/>
      <c r="D1232" s="91"/>
    </row>
    <row r="1233" spans="2:4" s="20" customFormat="1" x14ac:dyDescent="0.2">
      <c r="B1233" s="36"/>
      <c r="C1233" s="102"/>
      <c r="D1233" s="91"/>
    </row>
    <row r="1234" spans="2:4" s="20" customFormat="1" x14ac:dyDescent="0.2">
      <c r="B1234" s="36"/>
      <c r="C1234" s="102"/>
      <c r="D1234" s="91"/>
    </row>
    <row r="1235" spans="2:4" s="20" customFormat="1" x14ac:dyDescent="0.2">
      <c r="B1235" s="36"/>
      <c r="C1235" s="102"/>
      <c r="D1235" s="91"/>
    </row>
    <row r="1236" spans="2:4" s="20" customFormat="1" x14ac:dyDescent="0.2">
      <c r="B1236" s="36"/>
      <c r="C1236" s="102"/>
      <c r="D1236" s="91"/>
    </row>
    <row r="1237" spans="2:4" s="20" customFormat="1" x14ac:dyDescent="0.2">
      <c r="B1237" s="36"/>
      <c r="C1237" s="102"/>
      <c r="D1237" s="91"/>
    </row>
    <row r="1238" spans="2:4" s="20" customFormat="1" x14ac:dyDescent="0.2">
      <c r="B1238" s="36"/>
      <c r="C1238" s="102"/>
      <c r="D1238" s="91"/>
    </row>
    <row r="1239" spans="2:4" s="20" customFormat="1" x14ac:dyDescent="0.2">
      <c r="B1239" s="36"/>
      <c r="C1239" s="102"/>
      <c r="D1239" s="91"/>
    </row>
    <row r="1240" spans="2:4" s="20" customFormat="1" x14ac:dyDescent="0.2">
      <c r="B1240" s="36"/>
      <c r="C1240" s="102"/>
      <c r="D1240" s="91"/>
    </row>
    <row r="1241" spans="2:4" s="20" customFormat="1" x14ac:dyDescent="0.2">
      <c r="B1241" s="36"/>
      <c r="C1241" s="102"/>
      <c r="D1241" s="91"/>
    </row>
    <row r="1242" spans="2:4" s="20" customFormat="1" x14ac:dyDescent="0.2">
      <c r="B1242" s="36"/>
      <c r="C1242" s="102"/>
      <c r="D1242" s="91"/>
    </row>
    <row r="1243" spans="2:4" s="20" customFormat="1" x14ac:dyDescent="0.2">
      <c r="B1243" s="36"/>
      <c r="C1243" s="102"/>
      <c r="D1243" s="91"/>
    </row>
    <row r="1244" spans="2:4" s="20" customFormat="1" x14ac:dyDescent="0.2">
      <c r="B1244" s="36"/>
      <c r="C1244" s="102"/>
      <c r="D1244" s="91"/>
    </row>
    <row r="1245" spans="2:4" s="20" customFormat="1" x14ac:dyDescent="0.2">
      <c r="B1245" s="36"/>
      <c r="C1245" s="102"/>
      <c r="D1245" s="91"/>
    </row>
    <row r="1246" spans="2:4" s="20" customFormat="1" x14ac:dyDescent="0.2">
      <c r="B1246" s="36"/>
      <c r="C1246" s="102"/>
      <c r="D1246" s="91"/>
    </row>
    <row r="1247" spans="2:4" s="20" customFormat="1" x14ac:dyDescent="0.2">
      <c r="B1247" s="36"/>
      <c r="C1247" s="102"/>
      <c r="D1247" s="91"/>
    </row>
    <row r="1248" spans="2:4" s="20" customFormat="1" x14ac:dyDescent="0.2">
      <c r="B1248" s="36"/>
      <c r="C1248" s="102"/>
      <c r="D1248" s="91"/>
    </row>
    <row r="1249" spans="2:4" s="20" customFormat="1" x14ac:dyDescent="0.2">
      <c r="B1249" s="36"/>
      <c r="C1249" s="102"/>
      <c r="D1249" s="91"/>
    </row>
    <row r="1250" spans="2:4" s="20" customFormat="1" x14ac:dyDescent="0.2">
      <c r="B1250" s="36"/>
      <c r="C1250" s="102"/>
      <c r="D1250" s="91"/>
    </row>
    <row r="1251" spans="2:4" s="20" customFormat="1" x14ac:dyDescent="0.2">
      <c r="B1251" s="36"/>
      <c r="C1251" s="102"/>
      <c r="D1251" s="91"/>
    </row>
    <row r="1252" spans="2:4" s="20" customFormat="1" x14ac:dyDescent="0.2">
      <c r="B1252" s="36"/>
      <c r="C1252" s="102"/>
      <c r="D1252" s="91"/>
    </row>
    <row r="1253" spans="2:4" s="20" customFormat="1" x14ac:dyDescent="0.2">
      <c r="B1253" s="36"/>
      <c r="C1253" s="102"/>
      <c r="D1253" s="91"/>
    </row>
    <row r="1254" spans="2:4" s="20" customFormat="1" x14ac:dyDescent="0.2">
      <c r="B1254" s="36"/>
      <c r="C1254" s="102"/>
      <c r="D1254" s="91"/>
    </row>
    <row r="1255" spans="2:4" s="20" customFormat="1" x14ac:dyDescent="0.2">
      <c r="B1255" s="36"/>
      <c r="C1255" s="102"/>
      <c r="D1255" s="91"/>
    </row>
    <row r="1256" spans="2:4" s="20" customFormat="1" x14ac:dyDescent="0.2">
      <c r="B1256" s="36"/>
      <c r="C1256" s="102"/>
      <c r="D1256" s="91"/>
    </row>
    <row r="1257" spans="2:4" s="20" customFormat="1" x14ac:dyDescent="0.2">
      <c r="B1257" s="36"/>
      <c r="C1257" s="102"/>
      <c r="D1257" s="91"/>
    </row>
    <row r="1258" spans="2:4" s="20" customFormat="1" x14ac:dyDescent="0.2">
      <c r="B1258" s="36"/>
      <c r="C1258" s="102"/>
      <c r="D1258" s="91"/>
    </row>
    <row r="1259" spans="2:4" s="20" customFormat="1" x14ac:dyDescent="0.2">
      <c r="B1259" s="36"/>
      <c r="C1259" s="102"/>
      <c r="D1259" s="91"/>
    </row>
    <row r="1260" spans="2:4" s="20" customFormat="1" x14ac:dyDescent="0.2">
      <c r="B1260" s="36"/>
      <c r="C1260" s="102"/>
      <c r="D1260" s="91"/>
    </row>
    <row r="1261" spans="2:4" s="20" customFormat="1" x14ac:dyDescent="0.2">
      <c r="B1261" s="36"/>
      <c r="C1261" s="102"/>
      <c r="D1261" s="91"/>
    </row>
    <row r="1262" spans="2:4" s="20" customFormat="1" x14ac:dyDescent="0.2">
      <c r="B1262" s="36"/>
      <c r="C1262" s="102"/>
      <c r="D1262" s="91"/>
    </row>
    <row r="1263" spans="2:4" s="20" customFormat="1" x14ac:dyDescent="0.2">
      <c r="B1263" s="36"/>
      <c r="C1263" s="102"/>
      <c r="D1263" s="91"/>
    </row>
    <row r="1264" spans="2:4" s="20" customFormat="1" x14ac:dyDescent="0.2">
      <c r="B1264" s="36"/>
      <c r="C1264" s="102"/>
      <c r="D1264" s="91"/>
    </row>
    <row r="1265" spans="2:4" s="20" customFormat="1" x14ac:dyDescent="0.2">
      <c r="B1265" s="36"/>
      <c r="C1265" s="102"/>
      <c r="D1265" s="91"/>
    </row>
    <row r="1266" spans="2:4" s="20" customFormat="1" x14ac:dyDescent="0.2">
      <c r="B1266" s="36"/>
      <c r="C1266" s="102"/>
      <c r="D1266" s="91"/>
    </row>
    <row r="1267" spans="2:4" s="20" customFormat="1" x14ac:dyDescent="0.2">
      <c r="B1267" s="36"/>
      <c r="C1267" s="102"/>
      <c r="D1267" s="91"/>
    </row>
    <row r="1268" spans="2:4" s="20" customFormat="1" x14ac:dyDescent="0.2">
      <c r="B1268" s="36"/>
      <c r="C1268" s="102"/>
      <c r="D1268" s="91"/>
    </row>
    <row r="1269" spans="2:4" s="20" customFormat="1" x14ac:dyDescent="0.2">
      <c r="B1269" s="36"/>
      <c r="C1269" s="102"/>
      <c r="D1269" s="91"/>
    </row>
    <row r="1270" spans="2:4" s="20" customFormat="1" x14ac:dyDescent="0.2">
      <c r="B1270" s="36"/>
      <c r="C1270" s="102"/>
      <c r="D1270" s="91"/>
    </row>
    <row r="1271" spans="2:4" s="20" customFormat="1" x14ac:dyDescent="0.2">
      <c r="B1271" s="36"/>
      <c r="C1271" s="102"/>
      <c r="D1271" s="91"/>
    </row>
    <row r="1272" spans="2:4" s="20" customFormat="1" x14ac:dyDescent="0.2">
      <c r="B1272" s="36"/>
      <c r="C1272" s="102"/>
      <c r="D1272" s="91"/>
    </row>
    <row r="1273" spans="2:4" s="20" customFormat="1" x14ac:dyDescent="0.2">
      <c r="B1273" s="36"/>
      <c r="C1273" s="102"/>
      <c r="D1273" s="91"/>
    </row>
    <row r="1274" spans="2:4" s="20" customFormat="1" x14ac:dyDescent="0.2">
      <c r="B1274" s="36"/>
      <c r="C1274" s="102"/>
      <c r="D1274" s="91"/>
    </row>
    <row r="1275" spans="2:4" s="20" customFormat="1" x14ac:dyDescent="0.2">
      <c r="B1275" s="36"/>
      <c r="C1275" s="102"/>
      <c r="D1275" s="91"/>
    </row>
    <row r="1276" spans="2:4" s="20" customFormat="1" x14ac:dyDescent="0.2">
      <c r="B1276" s="36"/>
      <c r="C1276" s="102"/>
      <c r="D1276" s="91"/>
    </row>
    <row r="1277" spans="2:4" s="20" customFormat="1" x14ac:dyDescent="0.2">
      <c r="B1277" s="36"/>
      <c r="C1277" s="102"/>
      <c r="D1277" s="91"/>
    </row>
    <row r="1278" spans="2:4" s="20" customFormat="1" x14ac:dyDescent="0.2">
      <c r="B1278" s="36"/>
      <c r="C1278" s="102"/>
      <c r="D1278" s="91"/>
    </row>
    <row r="1279" spans="2:4" s="20" customFormat="1" x14ac:dyDescent="0.2">
      <c r="B1279" s="36"/>
      <c r="C1279" s="102"/>
      <c r="D1279" s="91"/>
    </row>
    <row r="1280" spans="2:4" s="20" customFormat="1" x14ac:dyDescent="0.2">
      <c r="B1280" s="36"/>
      <c r="C1280" s="102"/>
      <c r="D1280" s="91"/>
    </row>
    <row r="1281" spans="2:4" s="20" customFormat="1" x14ac:dyDescent="0.2">
      <c r="B1281" s="36"/>
      <c r="C1281" s="102"/>
      <c r="D1281" s="91"/>
    </row>
    <row r="1282" spans="2:4" s="20" customFormat="1" x14ac:dyDescent="0.2">
      <c r="B1282" s="36"/>
      <c r="C1282" s="102"/>
      <c r="D1282" s="91"/>
    </row>
    <row r="1283" spans="2:4" s="20" customFormat="1" x14ac:dyDescent="0.2">
      <c r="B1283" s="36"/>
      <c r="C1283" s="102"/>
      <c r="D1283" s="91"/>
    </row>
    <row r="1284" spans="2:4" s="20" customFormat="1" x14ac:dyDescent="0.2">
      <c r="B1284" s="36"/>
      <c r="C1284" s="102"/>
      <c r="D1284" s="91"/>
    </row>
    <row r="1285" spans="2:4" s="20" customFormat="1" x14ac:dyDescent="0.2">
      <c r="B1285" s="36"/>
      <c r="C1285" s="102"/>
      <c r="D1285" s="91"/>
    </row>
    <row r="1286" spans="2:4" s="20" customFormat="1" x14ac:dyDescent="0.2">
      <c r="B1286" s="36"/>
      <c r="C1286" s="102"/>
      <c r="D1286" s="91"/>
    </row>
    <row r="1287" spans="2:4" s="20" customFormat="1" x14ac:dyDescent="0.2">
      <c r="B1287" s="36"/>
      <c r="C1287" s="102"/>
      <c r="D1287" s="91"/>
    </row>
    <row r="1288" spans="2:4" s="20" customFormat="1" x14ac:dyDescent="0.2">
      <c r="B1288" s="36"/>
      <c r="C1288" s="102"/>
      <c r="D1288" s="91"/>
    </row>
    <row r="1289" spans="2:4" s="20" customFormat="1" x14ac:dyDescent="0.2">
      <c r="B1289" s="36"/>
      <c r="C1289" s="102"/>
      <c r="D1289" s="91"/>
    </row>
    <row r="1290" spans="2:4" s="20" customFormat="1" x14ac:dyDescent="0.2">
      <c r="B1290" s="36"/>
      <c r="C1290" s="102"/>
      <c r="D1290" s="91"/>
    </row>
    <row r="1291" spans="2:4" s="20" customFormat="1" x14ac:dyDescent="0.2">
      <c r="B1291" s="36"/>
      <c r="C1291" s="102"/>
      <c r="D1291" s="91"/>
    </row>
    <row r="1292" spans="2:4" s="20" customFormat="1" x14ac:dyDescent="0.2">
      <c r="B1292" s="36"/>
      <c r="C1292" s="102"/>
      <c r="D1292" s="91"/>
    </row>
    <row r="1293" spans="2:4" s="20" customFormat="1" x14ac:dyDescent="0.2">
      <c r="B1293" s="36"/>
      <c r="C1293" s="102"/>
      <c r="D1293" s="91"/>
    </row>
    <row r="1294" spans="2:4" s="20" customFormat="1" x14ac:dyDescent="0.2">
      <c r="B1294" s="36"/>
      <c r="C1294" s="102"/>
      <c r="D1294" s="91"/>
    </row>
    <row r="1295" spans="2:4" s="20" customFormat="1" x14ac:dyDescent="0.2">
      <c r="B1295" s="36"/>
      <c r="C1295" s="102"/>
      <c r="D1295" s="91"/>
    </row>
    <row r="1296" spans="2:4" s="20" customFormat="1" x14ac:dyDescent="0.2">
      <c r="B1296" s="36"/>
      <c r="C1296" s="102"/>
      <c r="D1296" s="91"/>
    </row>
    <row r="1297" spans="2:4" s="20" customFormat="1" x14ac:dyDescent="0.2">
      <c r="B1297" s="36"/>
      <c r="C1297" s="102"/>
      <c r="D1297" s="91"/>
    </row>
    <row r="1298" spans="2:4" s="20" customFormat="1" x14ac:dyDescent="0.2">
      <c r="B1298" s="36"/>
      <c r="C1298" s="102"/>
      <c r="D1298" s="91"/>
    </row>
    <row r="1299" spans="2:4" s="20" customFormat="1" x14ac:dyDescent="0.2">
      <c r="B1299" s="36"/>
      <c r="C1299" s="102"/>
      <c r="D1299" s="91"/>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61" max="5" man="1"/>
    <brk id="124" max="5" man="1"/>
    <brk id="190" max="16383" man="1"/>
    <brk id="198" max="16383" man="1"/>
    <brk id="215" max="16383" man="1"/>
    <brk id="243" max="5" man="1"/>
    <brk id="266" max="16383" man="1"/>
    <brk id="295" max="16383" man="1"/>
    <brk id="323" max="5" man="1"/>
    <brk id="359" max="5" man="1"/>
    <brk id="396" max="5" man="1"/>
    <brk id="409" max="16383" man="1"/>
    <brk id="435" max="16383" man="1"/>
    <brk id="446" max="16383" man="1"/>
    <brk id="469" max="16383" man="1"/>
    <brk id="476" max="16383" man="1"/>
    <brk id="499" max="16383" man="1"/>
    <brk id="514" max="16383" man="1"/>
    <brk id="528" max="16383" man="1"/>
    <brk id="537" max="16383" man="1"/>
    <brk id="553" max="16383" man="1"/>
    <brk id="562" max="16383" man="1"/>
    <brk id="590" max="16383" man="1"/>
    <brk id="598" max="16383" man="1"/>
    <brk id="627" max="16383" man="1"/>
    <brk id="664" max="16383" man="1"/>
    <brk id="684" max="16383" man="1"/>
    <brk id="686" max="16383" man="1"/>
    <brk id="693" max="16383" man="1"/>
    <brk id="706" max="16383" man="1"/>
    <brk id="736" max="16383" man="1"/>
    <brk id="767" max="16383" man="1"/>
    <brk id="792" max="16383" man="1"/>
    <brk id="796" max="16383" man="1"/>
    <brk id="820" max="16383" man="1"/>
    <brk id="851" max="16383" man="1"/>
    <brk id="858" max="16383" man="1"/>
    <brk id="886" max="16383" man="1"/>
    <brk id="928" max="16383" man="1"/>
    <brk id="941" max="16383" man="1"/>
    <brk id="969" max="16383" man="1"/>
    <brk id="996" max="16383" man="1"/>
    <brk id="1004" max="16383" man="1"/>
    <brk id="1031" max="16383" man="1"/>
    <brk id="106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283"/>
  <sheetViews>
    <sheetView tabSelected="1" view="pageBreakPreview" topLeftCell="A26" zoomScaleNormal="100" zoomScaleSheetLayoutView="100" workbookViewId="0">
      <selection activeCell="E34" sqref="E34"/>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
      <c r="A4" s="3"/>
      <c r="B4" s="66" t="s">
        <v>567</v>
      </c>
      <c r="C4" s="277"/>
      <c r="D4" s="27"/>
      <c r="E4" s="6"/>
      <c r="F4" s="82"/>
    </row>
    <row r="5" spans="1:6" ht="15" x14ac:dyDescent="0.2">
      <c r="A5" s="3"/>
      <c r="B5" s="66"/>
      <c r="C5" s="277"/>
      <c r="D5" s="27"/>
      <c r="E5" s="6"/>
      <c r="F5" s="82"/>
    </row>
    <row r="6" spans="1:6" ht="15" x14ac:dyDescent="0.2">
      <c r="A6" s="3"/>
      <c r="B6" s="66" t="s">
        <v>568</v>
      </c>
      <c r="C6" s="277"/>
      <c r="D6" s="27"/>
      <c r="E6" s="6"/>
      <c r="F6" s="82"/>
    </row>
    <row r="7" spans="1:6" ht="15" x14ac:dyDescent="0.2">
      <c r="A7" s="3"/>
      <c r="B7" s="66"/>
      <c r="C7" s="277"/>
      <c r="D7" s="27"/>
      <c r="E7" s="167"/>
      <c r="F7" s="82"/>
    </row>
    <row r="8" spans="1:6" ht="15" x14ac:dyDescent="0.2">
      <c r="A8" s="3"/>
      <c r="B8" s="66" t="s">
        <v>569</v>
      </c>
      <c r="C8" s="277"/>
      <c r="D8" s="27"/>
      <c r="E8" s="110"/>
      <c r="F8" s="352"/>
    </row>
    <row r="9" spans="1:6" ht="15" x14ac:dyDescent="0.2">
      <c r="A9" s="3"/>
      <c r="B9" s="66"/>
      <c r="C9" s="277"/>
      <c r="D9" s="27"/>
      <c r="E9" s="110"/>
      <c r="F9" s="352"/>
    </row>
    <row r="10" spans="1:6" ht="15" x14ac:dyDescent="0.2">
      <c r="A10" s="3"/>
      <c r="B10" s="75" t="s">
        <v>570</v>
      </c>
      <c r="C10" s="366"/>
      <c r="D10" s="23"/>
      <c r="E10" s="110"/>
      <c r="F10" s="352"/>
    </row>
    <row r="11" spans="1:6" ht="15" x14ac:dyDescent="0.2">
      <c r="A11" s="3"/>
      <c r="B11" s="75" t="s">
        <v>571</v>
      </c>
      <c r="C11" s="366"/>
      <c r="D11" s="23"/>
      <c r="E11" s="28"/>
      <c r="F11" s="343"/>
    </row>
    <row r="12" spans="1:6" ht="15" x14ac:dyDescent="0.2">
      <c r="A12" s="3"/>
      <c r="B12" s="75" t="s">
        <v>572</v>
      </c>
      <c r="C12" s="366"/>
      <c r="D12" s="23"/>
      <c r="E12" s="28"/>
      <c r="F12" s="343"/>
    </row>
    <row r="13" spans="1:6" ht="15" x14ac:dyDescent="0.2">
      <c r="A13" s="3"/>
      <c r="B13" s="75" t="s">
        <v>573</v>
      </c>
      <c r="C13" s="366"/>
      <c r="D13" s="23"/>
      <c r="E13" s="34"/>
      <c r="F13" s="344"/>
    </row>
    <row r="14" spans="1:6" ht="15" x14ac:dyDescent="0.2">
      <c r="A14" s="3"/>
      <c r="B14" s="75" t="s">
        <v>574</v>
      </c>
      <c r="C14" s="366"/>
      <c r="D14" s="23"/>
      <c r="E14" s="34"/>
      <c r="F14" s="344"/>
    </row>
    <row r="15" spans="1:6" ht="15" x14ac:dyDescent="0.2">
      <c r="A15" s="3"/>
      <c r="B15" s="75"/>
      <c r="C15" s="366"/>
      <c r="D15" s="23"/>
      <c r="E15" s="34"/>
      <c r="F15" s="344"/>
    </row>
    <row r="16" spans="1:6" x14ac:dyDescent="0.2">
      <c r="A16" s="3"/>
      <c r="B16" s="67" t="s">
        <v>577</v>
      </c>
      <c r="C16" s="115"/>
      <c r="D16" s="27"/>
      <c r="E16" s="28"/>
      <c r="F16" s="343"/>
    </row>
    <row r="17" spans="1:6" x14ac:dyDescent="0.2">
      <c r="A17" s="3"/>
      <c r="B17" s="67"/>
      <c r="C17" s="115"/>
      <c r="D17" s="27"/>
      <c r="E17" s="28"/>
      <c r="F17" s="343"/>
    </row>
    <row r="18" spans="1:6" ht="28.5" x14ac:dyDescent="0.2">
      <c r="A18" s="3"/>
      <c r="B18" s="67" t="s">
        <v>400</v>
      </c>
      <c r="C18" s="115"/>
      <c r="D18" s="23"/>
      <c r="E18" s="28"/>
      <c r="F18" s="343"/>
    </row>
    <row r="19" spans="1:6" x14ac:dyDescent="0.2">
      <c r="A19" s="3"/>
      <c r="B19" s="67"/>
      <c r="C19" s="115"/>
      <c r="D19" s="23"/>
      <c r="E19" s="28"/>
      <c r="F19" s="343"/>
    </row>
    <row r="20" spans="1:6" x14ac:dyDescent="0.2">
      <c r="A20" s="3"/>
      <c r="B20" s="67"/>
      <c r="C20" s="115"/>
      <c r="D20" s="23"/>
      <c r="E20" s="28"/>
      <c r="F20" s="343"/>
    </row>
    <row r="21" spans="1:6" ht="15" x14ac:dyDescent="0.2">
      <c r="A21" s="3"/>
      <c r="B21" s="66" t="s">
        <v>575</v>
      </c>
      <c r="C21" s="277"/>
      <c r="D21" s="27"/>
      <c r="E21" s="28"/>
      <c r="F21" s="343"/>
    </row>
    <row r="22" spans="1:6" ht="15" x14ac:dyDescent="0.2">
      <c r="A22" s="3"/>
      <c r="B22" s="66"/>
      <c r="C22" s="277"/>
      <c r="D22" s="27"/>
      <c r="E22" s="28"/>
      <c r="F22" s="343"/>
    </row>
    <row r="23" spans="1:6" ht="15" x14ac:dyDescent="0.2">
      <c r="A23" s="3"/>
      <c r="B23" s="75" t="s">
        <v>576</v>
      </c>
      <c r="C23" s="366"/>
      <c r="D23" s="27"/>
      <c r="E23" s="28"/>
      <c r="F23" s="343"/>
    </row>
    <row r="24" spans="1:6" ht="15" x14ac:dyDescent="0.2">
      <c r="A24" s="3"/>
      <c r="B24" s="75"/>
      <c r="C24" s="366"/>
      <c r="D24" s="27"/>
      <c r="E24" s="28"/>
      <c r="F24" s="343"/>
    </row>
    <row r="25" spans="1:6" ht="42.75" x14ac:dyDescent="0.2">
      <c r="A25" s="71">
        <v>1</v>
      </c>
      <c r="B25" s="369" t="s">
        <v>584</v>
      </c>
      <c r="C25" s="72" t="s">
        <v>0</v>
      </c>
      <c r="D25" s="374">
        <v>1</v>
      </c>
      <c r="E25" s="364">
        <v>500000</v>
      </c>
      <c r="F25" s="345">
        <f>D25*E25</f>
        <v>500000</v>
      </c>
    </row>
    <row r="26" spans="1:6" ht="15" customHeight="1" x14ac:dyDescent="0.2">
      <c r="A26" s="3"/>
      <c r="B26" s="369" t="s">
        <v>399</v>
      </c>
      <c r="C26" s="49"/>
      <c r="D26" s="375"/>
      <c r="E26" s="239"/>
      <c r="F26" s="344"/>
    </row>
    <row r="27" spans="1:6" x14ac:dyDescent="0.2">
      <c r="A27" s="9">
        <v>2</v>
      </c>
      <c r="B27" s="369" t="s">
        <v>578</v>
      </c>
      <c r="C27" s="68" t="s">
        <v>0</v>
      </c>
      <c r="D27" s="376">
        <v>1</v>
      </c>
      <c r="E27" s="371"/>
      <c r="F27" s="345">
        <f>E27*F25</f>
        <v>0</v>
      </c>
    </row>
    <row r="28" spans="1:6" x14ac:dyDescent="0.2">
      <c r="A28" s="9"/>
      <c r="B28" s="369"/>
      <c r="C28" s="68"/>
      <c r="D28" s="376"/>
      <c r="E28" s="364"/>
      <c r="F28" s="345"/>
    </row>
    <row r="29" spans="1:6" x14ac:dyDescent="0.2">
      <c r="A29" s="9">
        <v>3</v>
      </c>
      <c r="B29" s="369" t="s">
        <v>579</v>
      </c>
      <c r="C29" s="68" t="s">
        <v>0</v>
      </c>
      <c r="D29" s="376">
        <v>1</v>
      </c>
      <c r="E29" s="371"/>
      <c r="F29" s="345">
        <f>E29*F25</f>
        <v>0</v>
      </c>
    </row>
    <row r="30" spans="1:6" x14ac:dyDescent="0.2">
      <c r="A30" s="9"/>
      <c r="B30" s="369"/>
      <c r="C30" s="54"/>
      <c r="D30" s="114"/>
      <c r="E30" s="125"/>
      <c r="F30" s="345"/>
    </row>
    <row r="31" spans="1:6" ht="15" x14ac:dyDescent="0.2">
      <c r="A31" s="9"/>
      <c r="B31" s="370" t="s">
        <v>580</v>
      </c>
      <c r="C31" s="54"/>
      <c r="D31" s="114"/>
      <c r="E31" s="125"/>
      <c r="F31" s="347"/>
    </row>
    <row r="32" spans="1:6" ht="15" x14ac:dyDescent="0.2">
      <c r="A32" s="71"/>
      <c r="B32" s="370"/>
      <c r="C32" s="70"/>
      <c r="D32" s="116"/>
      <c r="E32" s="28"/>
      <c r="F32" s="343"/>
    </row>
    <row r="33" spans="1:6" ht="57" x14ac:dyDescent="0.2">
      <c r="A33" s="71">
        <v>4</v>
      </c>
      <c r="B33" s="369" t="s">
        <v>605</v>
      </c>
      <c r="C33" s="68" t="s">
        <v>0</v>
      </c>
      <c r="D33" s="376">
        <v>1</v>
      </c>
      <c r="E33" s="364">
        <v>100000</v>
      </c>
      <c r="F33" s="345">
        <f>D33*E33</f>
        <v>100000</v>
      </c>
    </row>
    <row r="34" spans="1:6" x14ac:dyDescent="0.2">
      <c r="A34" s="71"/>
      <c r="B34" s="53"/>
      <c r="C34" s="70"/>
      <c r="D34" s="116"/>
      <c r="E34" s="28"/>
      <c r="F34" s="343"/>
    </row>
    <row r="35" spans="1:6" x14ac:dyDescent="0.2">
      <c r="A35" s="71">
        <v>5</v>
      </c>
      <c r="B35" s="53" t="s">
        <v>582</v>
      </c>
      <c r="C35" s="70" t="s">
        <v>583</v>
      </c>
      <c r="D35" s="116" t="s">
        <v>583</v>
      </c>
      <c r="E35" s="371"/>
      <c r="F35" s="345">
        <f>F33*E35</f>
        <v>0</v>
      </c>
    </row>
    <row r="36" spans="1:6" x14ac:dyDescent="0.2">
      <c r="A36" s="71"/>
      <c r="B36" s="369"/>
      <c r="C36" s="54"/>
      <c r="D36" s="114"/>
      <c r="E36" s="372"/>
      <c r="F36" s="345"/>
    </row>
    <row r="37" spans="1:6" x14ac:dyDescent="0.2">
      <c r="A37" s="71">
        <v>6</v>
      </c>
      <c r="B37" s="369" t="s">
        <v>579</v>
      </c>
      <c r="C37" s="70" t="s">
        <v>583</v>
      </c>
      <c r="D37" s="114" t="s">
        <v>583</v>
      </c>
      <c r="E37" s="373"/>
      <c r="F37" s="345">
        <f>F33*E37</f>
        <v>0</v>
      </c>
    </row>
    <row r="38" spans="1:6" x14ac:dyDescent="0.2">
      <c r="A38" s="71"/>
      <c r="B38" s="369"/>
      <c r="C38" s="54"/>
      <c r="D38" s="114"/>
      <c r="E38" s="125"/>
      <c r="F38" s="345"/>
    </row>
    <row r="39" spans="1:6" ht="15" x14ac:dyDescent="0.2">
      <c r="A39" s="71"/>
      <c r="B39" s="370" t="s">
        <v>586</v>
      </c>
      <c r="C39" s="68"/>
      <c r="D39" s="114"/>
      <c r="E39" s="125"/>
      <c r="F39" s="345"/>
    </row>
    <row r="40" spans="1:6" x14ac:dyDescent="0.2">
      <c r="A40" s="71"/>
      <c r="B40" s="67"/>
      <c r="C40" s="70"/>
      <c r="D40" s="116"/>
      <c r="E40" s="28"/>
      <c r="F40" s="345"/>
    </row>
    <row r="41" spans="1:6" ht="57" x14ac:dyDescent="0.2">
      <c r="A41" s="71">
        <v>7</v>
      </c>
      <c r="B41" s="67" t="s">
        <v>587</v>
      </c>
      <c r="C41" s="68" t="s">
        <v>0</v>
      </c>
      <c r="D41" s="116">
        <v>1</v>
      </c>
      <c r="E41" s="364">
        <v>250000</v>
      </c>
      <c r="F41" s="345">
        <f>D41*E41</f>
        <v>250000</v>
      </c>
    </row>
    <row r="42" spans="1:6" x14ac:dyDescent="0.2">
      <c r="A42" s="71"/>
      <c r="B42" s="53" t="s">
        <v>582</v>
      </c>
      <c r="C42" s="70" t="s">
        <v>583</v>
      </c>
      <c r="D42" s="116" t="s">
        <v>583</v>
      </c>
      <c r="E42" s="371"/>
      <c r="F42" s="345">
        <f>F40*E42</f>
        <v>0</v>
      </c>
    </row>
    <row r="43" spans="1:6" x14ac:dyDescent="0.2">
      <c r="A43" s="71"/>
      <c r="B43" s="369"/>
      <c r="C43" s="54"/>
      <c r="D43" s="114"/>
      <c r="E43" s="372"/>
      <c r="F43" s="345"/>
    </row>
    <row r="44" spans="1:6" x14ac:dyDescent="0.2">
      <c r="A44" s="71"/>
      <c r="B44" s="369" t="s">
        <v>579</v>
      </c>
      <c r="C44" s="70" t="s">
        <v>583</v>
      </c>
      <c r="D44" s="114" t="s">
        <v>583</v>
      </c>
      <c r="E44" s="373"/>
      <c r="F44" s="345">
        <f>F40*E44</f>
        <v>0</v>
      </c>
    </row>
    <row r="45" spans="1:6" ht="15" x14ac:dyDescent="0.2">
      <c r="A45" s="71"/>
      <c r="B45" s="66"/>
      <c r="C45" s="16"/>
      <c r="D45" s="152"/>
      <c r="E45" s="24"/>
      <c r="F45" s="345"/>
    </row>
    <row r="46" spans="1:6" x14ac:dyDescent="0.2">
      <c r="A46" s="71"/>
      <c r="B46" s="67"/>
      <c r="C46" s="68"/>
      <c r="D46" s="114"/>
      <c r="E46" s="125"/>
      <c r="F46" s="345"/>
    </row>
    <row r="47" spans="1:6" ht="15" x14ac:dyDescent="0.2">
      <c r="A47" s="71"/>
      <c r="B47" s="75"/>
      <c r="C47" s="16"/>
      <c r="D47" s="23"/>
      <c r="E47" s="24"/>
      <c r="F47" s="345"/>
    </row>
    <row r="48" spans="1:6" ht="15" x14ac:dyDescent="0.2">
      <c r="A48" s="71"/>
      <c r="B48" s="66"/>
      <c r="C48" s="16"/>
      <c r="D48" s="23"/>
      <c r="E48" s="24"/>
      <c r="F48" s="345"/>
    </row>
    <row r="49" spans="1:7" ht="15" x14ac:dyDescent="0.2">
      <c r="A49" s="71"/>
      <c r="B49" s="66"/>
      <c r="C49" s="16"/>
      <c r="D49" s="23"/>
      <c r="E49" s="24"/>
      <c r="F49" s="345"/>
    </row>
    <row r="50" spans="1:7" ht="15" x14ac:dyDescent="0.2">
      <c r="A50" s="71"/>
      <c r="B50" s="66"/>
      <c r="C50" s="16"/>
      <c r="D50" s="23"/>
      <c r="E50" s="24"/>
      <c r="F50" s="345"/>
    </row>
    <row r="51" spans="1:7" x14ac:dyDescent="0.2">
      <c r="A51" s="71"/>
      <c r="B51" s="106"/>
      <c r="C51" s="68"/>
      <c r="D51" s="120"/>
      <c r="E51" s="235"/>
      <c r="F51" s="345"/>
    </row>
    <row r="52" spans="1:7" x14ac:dyDescent="0.2">
      <c r="A52" s="71"/>
      <c r="B52" s="128"/>
      <c r="C52" s="205"/>
      <c r="D52" s="22"/>
      <c r="E52" s="34"/>
      <c r="F52" s="345"/>
    </row>
    <row r="53" spans="1:7" x14ac:dyDescent="0.2">
      <c r="A53" s="71"/>
      <c r="B53" s="156"/>
      <c r="C53" s="174"/>
      <c r="D53" s="72"/>
      <c r="E53" s="175"/>
      <c r="F53" s="345"/>
    </row>
    <row r="54" spans="1:7" x14ac:dyDescent="0.2">
      <c r="A54" s="9"/>
      <c r="B54" s="155"/>
      <c r="C54" s="161"/>
      <c r="D54" s="16"/>
      <c r="E54" s="24"/>
      <c r="F54" s="345"/>
    </row>
    <row r="55" spans="1:7" x14ac:dyDescent="0.2">
      <c r="A55" s="12"/>
      <c r="B55" s="67"/>
      <c r="C55" s="26"/>
      <c r="D55" s="27"/>
      <c r="E55" s="28"/>
      <c r="F55" s="343"/>
    </row>
    <row r="56" spans="1:7" ht="15" x14ac:dyDescent="0.25">
      <c r="A56" s="9"/>
      <c r="B56" s="21" t="s">
        <v>78</v>
      </c>
      <c r="C56" s="17"/>
      <c r="D56" s="5"/>
      <c r="E56" s="18" t="s">
        <v>19</v>
      </c>
      <c r="F56" s="19">
        <f>SUM(F3:F55)</f>
        <v>850000</v>
      </c>
      <c r="G56" s="7" t="s">
        <v>105</v>
      </c>
    </row>
    <row r="57" spans="1:7" ht="15" x14ac:dyDescent="0.25">
      <c r="A57" s="3"/>
      <c r="B57" s="51" t="s">
        <v>397</v>
      </c>
      <c r="C57" s="3"/>
      <c r="D57" s="5"/>
      <c r="E57" s="6"/>
      <c r="F57" s="82"/>
    </row>
    <row r="58" spans="1:7" ht="15" x14ac:dyDescent="0.25">
      <c r="A58" s="3"/>
      <c r="B58" s="51" t="s">
        <v>26</v>
      </c>
      <c r="C58" s="3"/>
      <c r="D58" s="5"/>
      <c r="E58" s="6"/>
      <c r="F58" s="82"/>
    </row>
    <row r="59" spans="1:7" ht="15" x14ac:dyDescent="0.25">
      <c r="A59" s="3"/>
      <c r="B59" s="51" t="s">
        <v>398</v>
      </c>
      <c r="C59" s="3"/>
      <c r="D59" s="5"/>
      <c r="E59" s="6"/>
      <c r="F59" s="82"/>
    </row>
    <row r="60" spans="1:7" s="20" customFormat="1" x14ac:dyDescent="0.2">
      <c r="A60" s="8"/>
      <c r="B60" s="4"/>
      <c r="C60" s="9"/>
      <c r="D60" s="5"/>
      <c r="E60" s="10"/>
      <c r="F60" s="339"/>
    </row>
    <row r="61" spans="1:7" s="20" customFormat="1" ht="15" x14ac:dyDescent="0.25">
      <c r="A61" s="3"/>
      <c r="B61" s="21"/>
      <c r="C61" s="3"/>
      <c r="D61" s="5"/>
      <c r="E61" s="6"/>
      <c r="F61" s="15"/>
    </row>
    <row r="62" spans="1:7" s="20" customFormat="1" ht="15" x14ac:dyDescent="0.25">
      <c r="A62" s="3"/>
      <c r="B62" s="50"/>
      <c r="C62" s="3"/>
      <c r="D62" s="5"/>
      <c r="E62" s="6"/>
      <c r="F62" s="3"/>
    </row>
    <row r="63" spans="1:7" s="20" customFormat="1" x14ac:dyDescent="0.2">
      <c r="A63" s="3"/>
      <c r="B63" s="4"/>
      <c r="C63" s="9"/>
      <c r="D63" s="5"/>
      <c r="E63" s="6"/>
      <c r="F63" s="3"/>
    </row>
    <row r="64" spans="1:7" s="20" customFormat="1" ht="15" x14ac:dyDescent="0.25">
      <c r="A64" s="3"/>
      <c r="B64" s="50"/>
      <c r="C64" s="9"/>
      <c r="D64" s="5"/>
      <c r="E64" s="6"/>
      <c r="F64" s="3"/>
    </row>
    <row r="65" spans="1:6" s="20" customFormat="1" x14ac:dyDescent="0.2">
      <c r="A65" s="12"/>
      <c r="B65" s="4"/>
      <c r="C65" s="9"/>
      <c r="D65" s="5"/>
      <c r="E65" s="6"/>
      <c r="F65" s="3"/>
    </row>
    <row r="66" spans="1:6" s="20" customFormat="1" ht="15" x14ac:dyDescent="0.2">
      <c r="A66" s="54"/>
      <c r="B66" s="66"/>
      <c r="C66" s="68"/>
      <c r="D66" s="118"/>
      <c r="E66" s="119"/>
      <c r="F66" s="64"/>
    </row>
    <row r="67" spans="1:6" s="20" customFormat="1" x14ac:dyDescent="0.2">
      <c r="A67" s="54"/>
      <c r="B67" s="67"/>
      <c r="C67" s="22"/>
      <c r="D67" s="120"/>
      <c r="E67" s="121"/>
      <c r="F67" s="35"/>
    </row>
    <row r="68" spans="1:6" s="20" customFormat="1" x14ac:dyDescent="0.2">
      <c r="A68" s="54"/>
      <c r="B68" s="4"/>
      <c r="C68" s="9"/>
      <c r="D68" s="5"/>
      <c r="E68" s="107"/>
      <c r="F68" s="15"/>
    </row>
    <row r="69" spans="1:6" s="20" customFormat="1" x14ac:dyDescent="0.2">
      <c r="A69" s="22"/>
      <c r="B69" s="67"/>
      <c r="C69" s="70"/>
      <c r="D69" s="116"/>
      <c r="E69" s="110"/>
      <c r="F69" s="64"/>
    </row>
    <row r="70" spans="1:6" s="20" customFormat="1" ht="15" x14ac:dyDescent="0.2">
      <c r="A70" s="22"/>
      <c r="B70" s="75"/>
      <c r="C70" s="26"/>
      <c r="D70" s="27"/>
      <c r="E70" s="28"/>
      <c r="F70" s="29"/>
    </row>
    <row r="71" spans="1:6" s="20" customFormat="1" x14ac:dyDescent="0.2">
      <c r="A71" s="22"/>
      <c r="B71" s="123"/>
      <c r="C71" s="52"/>
      <c r="D71" s="62"/>
      <c r="E71" s="63"/>
      <c r="F71" s="100"/>
    </row>
    <row r="72" spans="1:6" s="20" customFormat="1" x14ac:dyDescent="0.2">
      <c r="A72" s="22"/>
      <c r="B72" s="123"/>
      <c r="C72" s="52"/>
      <c r="D72" s="62"/>
      <c r="E72" s="63"/>
      <c r="F72" s="100"/>
    </row>
    <row r="73" spans="1:6" s="20" customFormat="1" x14ac:dyDescent="0.2">
      <c r="A73" s="22"/>
      <c r="B73" s="67"/>
      <c r="C73" s="52"/>
      <c r="D73" s="62"/>
      <c r="E73" s="63"/>
      <c r="F73" s="100"/>
    </row>
    <row r="74" spans="1:6" s="20" customFormat="1" x14ac:dyDescent="0.2">
      <c r="A74" s="22"/>
      <c r="B74" s="106"/>
      <c r="C74" s="52"/>
      <c r="D74" s="62"/>
      <c r="E74" s="63"/>
      <c r="F74" s="100"/>
    </row>
    <row r="75" spans="1:6" s="20" customFormat="1" x14ac:dyDescent="0.2">
      <c r="A75" s="54"/>
      <c r="B75" s="67"/>
      <c r="C75" s="52"/>
      <c r="D75" s="62"/>
      <c r="E75" s="63"/>
      <c r="F75" s="64"/>
    </row>
    <row r="76" spans="1:6" s="20" customFormat="1" ht="15" x14ac:dyDescent="0.25">
      <c r="A76" s="54"/>
      <c r="B76" s="51"/>
      <c r="C76" s="9"/>
      <c r="D76" s="5"/>
      <c r="E76" s="84"/>
      <c r="F76" s="15"/>
    </row>
    <row r="77" spans="1:6" s="20" customFormat="1" ht="15" x14ac:dyDescent="0.2">
      <c r="A77" s="54"/>
      <c r="B77" s="66"/>
      <c r="C77" s="26"/>
      <c r="D77" s="27"/>
      <c r="E77" s="28"/>
      <c r="F77" s="29"/>
    </row>
    <row r="78" spans="1:6" s="20" customFormat="1" ht="15" x14ac:dyDescent="0.2">
      <c r="A78" s="54"/>
      <c r="B78" s="66"/>
      <c r="C78" s="26"/>
      <c r="D78" s="27"/>
      <c r="E78" s="28"/>
      <c r="F78" s="29"/>
    </row>
    <row r="79" spans="1:6" s="20" customFormat="1" ht="15" x14ac:dyDescent="0.2">
      <c r="A79" s="54"/>
      <c r="B79" s="75"/>
      <c r="C79" s="16"/>
      <c r="D79" s="23"/>
      <c r="E79" s="24"/>
      <c r="F79" s="25"/>
    </row>
    <row r="80" spans="1:6" s="20" customFormat="1" ht="15" x14ac:dyDescent="0.2">
      <c r="A80" s="22"/>
      <c r="B80" s="75"/>
      <c r="C80" s="16"/>
      <c r="D80" s="23"/>
      <c r="E80" s="24"/>
      <c r="F80" s="25"/>
    </row>
    <row r="81" spans="1:6" s="20" customFormat="1" ht="15" x14ac:dyDescent="0.2">
      <c r="A81" s="22"/>
      <c r="B81" s="75"/>
      <c r="C81" s="16"/>
      <c r="D81" s="23"/>
      <c r="E81" s="24"/>
      <c r="F81" s="25"/>
    </row>
    <row r="82" spans="1:6" s="20" customFormat="1" ht="15" x14ac:dyDescent="0.2">
      <c r="A82" s="22"/>
      <c r="B82" s="75"/>
      <c r="C82" s="16"/>
      <c r="D82" s="23"/>
      <c r="E82" s="24"/>
      <c r="F82" s="25"/>
    </row>
    <row r="83" spans="1:6" s="20" customFormat="1" x14ac:dyDescent="0.2">
      <c r="A83" s="22"/>
      <c r="B83" s="67"/>
      <c r="C83" s="59"/>
      <c r="D83" s="124"/>
      <c r="E83" s="125"/>
      <c r="F83" s="126"/>
    </row>
    <row r="84" spans="1:6" s="20" customFormat="1" x14ac:dyDescent="0.2">
      <c r="A84" s="54"/>
      <c r="B84" s="55"/>
      <c r="C84" s="71"/>
      <c r="D84" s="62"/>
      <c r="E84" s="63"/>
      <c r="F84" s="64"/>
    </row>
    <row r="85" spans="1:6" s="20" customFormat="1" ht="15" x14ac:dyDescent="0.2">
      <c r="A85" s="22"/>
      <c r="B85" s="66"/>
      <c r="C85" s="26"/>
      <c r="D85" s="27"/>
      <c r="E85" s="28"/>
      <c r="F85" s="29"/>
    </row>
    <row r="86" spans="1:6" s="20" customFormat="1" ht="15" x14ac:dyDescent="0.2">
      <c r="A86" s="85"/>
      <c r="B86" s="66"/>
      <c r="C86" s="26"/>
      <c r="D86" s="27"/>
      <c r="E86" s="28"/>
      <c r="F86" s="29"/>
    </row>
    <row r="87" spans="1:6" s="20" customFormat="1" ht="15" x14ac:dyDescent="0.2">
      <c r="A87" s="12"/>
      <c r="B87" s="75"/>
      <c r="C87" s="16"/>
      <c r="D87" s="23"/>
      <c r="E87" s="24"/>
      <c r="F87" s="25"/>
    </row>
    <row r="88" spans="1:6" s="20" customFormat="1" ht="15" x14ac:dyDescent="0.2">
      <c r="A88" s="12"/>
      <c r="B88" s="75"/>
      <c r="C88" s="16"/>
      <c r="D88" s="23"/>
      <c r="E88" s="24"/>
      <c r="F88" s="25"/>
    </row>
    <row r="89" spans="1:6" s="20" customFormat="1" ht="15" x14ac:dyDescent="0.2">
      <c r="A89" s="12"/>
      <c r="B89" s="75"/>
      <c r="C89" s="16"/>
      <c r="D89" s="23"/>
      <c r="E89" s="24"/>
      <c r="F89" s="25"/>
    </row>
    <row r="90" spans="1:6" s="20" customFormat="1" x14ac:dyDescent="0.2">
      <c r="A90" s="12"/>
      <c r="B90" s="67"/>
      <c r="C90" s="59"/>
      <c r="D90" s="127"/>
      <c r="E90" s="117"/>
      <c r="F90" s="126"/>
    </row>
    <row r="91" spans="1:6" s="20" customFormat="1" x14ac:dyDescent="0.2">
      <c r="A91" s="12"/>
      <c r="B91" s="4"/>
      <c r="C91" s="9"/>
      <c r="D91" s="5"/>
      <c r="E91" s="6"/>
      <c r="F91" s="15"/>
    </row>
    <row r="92" spans="1:6" s="20" customFormat="1" ht="15" x14ac:dyDescent="0.25">
      <c r="A92" s="12"/>
      <c r="B92" s="50"/>
      <c r="C92" s="9"/>
      <c r="D92" s="5"/>
      <c r="E92" s="6"/>
      <c r="F92" s="15"/>
    </row>
    <row r="93" spans="1:6" s="20" customFormat="1" ht="15" x14ac:dyDescent="0.25">
      <c r="A93" s="12"/>
      <c r="B93" s="50"/>
      <c r="C93" s="9"/>
      <c r="D93" s="5"/>
      <c r="E93" s="6"/>
      <c r="F93" s="15"/>
    </row>
    <row r="94" spans="1:6" s="20" customFormat="1" x14ac:dyDescent="0.2">
      <c r="A94" s="12"/>
      <c r="B94" s="4"/>
      <c r="C94" s="52"/>
      <c r="D94" s="104"/>
      <c r="E94" s="105"/>
      <c r="F94" s="64"/>
    </row>
    <row r="95" spans="1:6" s="20" customFormat="1" x14ac:dyDescent="0.2">
      <c r="A95" s="12"/>
      <c r="B95" s="4"/>
      <c r="C95" s="9"/>
      <c r="D95" s="104"/>
      <c r="E95" s="105"/>
      <c r="F95" s="76"/>
    </row>
    <row r="96" spans="1:6" s="20" customFormat="1" x14ac:dyDescent="0.2">
      <c r="A96" s="12"/>
      <c r="B96" s="4"/>
      <c r="C96" s="52"/>
      <c r="D96" s="104"/>
      <c r="E96" s="105"/>
      <c r="F96" s="64"/>
    </row>
    <row r="97" spans="1:6" s="20" customFormat="1" x14ac:dyDescent="0.2">
      <c r="A97" s="12"/>
      <c r="B97" s="4"/>
      <c r="C97" s="9"/>
      <c r="D97" s="5"/>
      <c r="E97" s="6"/>
      <c r="F97" s="15"/>
    </row>
    <row r="98" spans="1:6" s="20" customFormat="1" x14ac:dyDescent="0.2">
      <c r="A98" s="12"/>
      <c r="B98" s="65"/>
      <c r="C98" s="9"/>
      <c r="D98" s="5"/>
      <c r="E98" s="6"/>
      <c r="F98" s="15"/>
    </row>
    <row r="99" spans="1:6" s="20" customFormat="1" ht="15" x14ac:dyDescent="0.25">
      <c r="A99" s="12"/>
      <c r="B99" s="50"/>
      <c r="C99" s="9"/>
      <c r="D99" s="5"/>
      <c r="E99" s="6"/>
      <c r="F99" s="15"/>
    </row>
    <row r="100" spans="1:6" s="20" customFormat="1" x14ac:dyDescent="0.2">
      <c r="A100" s="12"/>
      <c r="B100" s="65"/>
      <c r="C100" s="9"/>
      <c r="D100" s="5"/>
      <c r="E100" s="6"/>
      <c r="F100" s="15"/>
    </row>
    <row r="101" spans="1:6" s="20" customFormat="1" x14ac:dyDescent="0.2">
      <c r="A101" s="12"/>
      <c r="B101" s="4"/>
      <c r="C101" s="9"/>
      <c r="D101" s="5"/>
      <c r="E101" s="6"/>
      <c r="F101" s="15"/>
    </row>
    <row r="102" spans="1:6" s="20" customFormat="1" ht="15" x14ac:dyDescent="0.25">
      <c r="A102" s="12"/>
      <c r="B102" s="51"/>
      <c r="C102" s="9"/>
      <c r="D102" s="5"/>
      <c r="E102" s="6"/>
      <c r="F102" s="15"/>
    </row>
    <row r="103" spans="1:6" s="20" customFormat="1" x14ac:dyDescent="0.2">
      <c r="A103" s="12"/>
      <c r="B103" s="65"/>
      <c r="C103" s="9"/>
      <c r="D103" s="5"/>
      <c r="E103" s="6"/>
      <c r="F103" s="15"/>
    </row>
    <row r="104" spans="1:6" s="20" customFormat="1" ht="15" x14ac:dyDescent="0.25">
      <c r="A104" s="12"/>
      <c r="B104" s="51"/>
      <c r="C104" s="9"/>
      <c r="D104" s="5"/>
      <c r="E104" s="6"/>
      <c r="F104" s="15"/>
    </row>
    <row r="105" spans="1:6" s="20" customFormat="1" x14ac:dyDescent="0.2">
      <c r="A105" s="12"/>
      <c r="B105" s="4"/>
      <c r="C105" s="71"/>
      <c r="D105" s="14"/>
      <c r="E105" s="147"/>
      <c r="F105" s="76"/>
    </row>
    <row r="106" spans="1:6" s="20" customFormat="1" x14ac:dyDescent="0.2">
      <c r="A106" s="12"/>
      <c r="B106" s="4"/>
      <c r="C106" s="72"/>
      <c r="D106" s="5"/>
      <c r="E106" s="84"/>
      <c r="F106" s="15"/>
    </row>
    <row r="107" spans="1:6" s="20" customFormat="1" x14ac:dyDescent="0.2">
      <c r="A107" s="12"/>
      <c r="B107" s="4"/>
      <c r="C107" s="69"/>
      <c r="D107" s="5"/>
      <c r="E107" s="84"/>
      <c r="F107" s="15"/>
    </row>
    <row r="108" spans="1:6" s="20" customFormat="1" x14ac:dyDescent="0.2">
      <c r="A108" s="3"/>
      <c r="B108" s="65"/>
      <c r="C108" s="71"/>
      <c r="D108" s="5"/>
      <c r="E108" s="84"/>
      <c r="F108" s="15"/>
    </row>
    <row r="109" spans="1:6" s="20" customFormat="1" x14ac:dyDescent="0.2">
      <c r="A109" s="3"/>
      <c r="B109" s="4"/>
      <c r="C109" s="71"/>
      <c r="D109" s="5"/>
      <c r="E109" s="84"/>
      <c r="F109" s="15"/>
    </row>
    <row r="110" spans="1:6" s="20" customFormat="1" x14ac:dyDescent="0.2">
      <c r="A110" s="3"/>
      <c r="B110" s="4"/>
      <c r="C110" s="13"/>
      <c r="D110" s="5"/>
      <c r="E110" s="84"/>
      <c r="F110" s="15"/>
    </row>
    <row r="111" spans="1:6" s="20" customFormat="1" x14ac:dyDescent="0.2">
      <c r="A111" s="3"/>
      <c r="B111" s="4"/>
      <c r="C111" s="13"/>
      <c r="D111" s="5"/>
      <c r="E111" s="84"/>
      <c r="F111" s="15"/>
    </row>
    <row r="112" spans="1:6" s="20" customFormat="1" x14ac:dyDescent="0.2">
      <c r="A112" s="3"/>
      <c r="B112" s="4"/>
      <c r="C112" s="13"/>
      <c r="D112" s="5"/>
      <c r="E112" s="84"/>
      <c r="F112" s="15"/>
    </row>
    <row r="113" spans="1:6" s="20" customFormat="1" x14ac:dyDescent="0.2">
      <c r="A113" s="3"/>
      <c r="B113" s="4"/>
      <c r="C113" s="13"/>
      <c r="D113" s="5"/>
      <c r="E113" s="84"/>
      <c r="F113" s="15"/>
    </row>
    <row r="114" spans="1:6" s="20" customFormat="1" x14ac:dyDescent="0.2">
      <c r="A114" s="3"/>
      <c r="B114" s="4"/>
      <c r="C114" s="13"/>
      <c r="D114" s="5"/>
      <c r="E114" s="84"/>
      <c r="F114" s="15"/>
    </row>
    <row r="115" spans="1:6" s="20" customFormat="1" x14ac:dyDescent="0.2">
      <c r="A115" s="3"/>
      <c r="B115" s="4"/>
      <c r="C115" s="13"/>
      <c r="D115" s="5"/>
      <c r="E115" s="84"/>
      <c r="F115" s="15"/>
    </row>
    <row r="116" spans="1:6" s="20" customFormat="1" x14ac:dyDescent="0.2">
      <c r="A116" s="3"/>
      <c r="B116" s="4"/>
      <c r="C116" s="13"/>
      <c r="D116" s="5"/>
      <c r="E116" s="84"/>
      <c r="F116" s="15"/>
    </row>
    <row r="117" spans="1:6" s="20" customFormat="1" ht="15" x14ac:dyDescent="0.25">
      <c r="A117" s="3"/>
      <c r="B117" s="51"/>
      <c r="C117" s="3"/>
      <c r="D117" s="5"/>
      <c r="E117" s="84"/>
      <c r="F117" s="15"/>
    </row>
    <row r="118" spans="1:6" s="20" customFormat="1" ht="15" x14ac:dyDescent="0.25">
      <c r="A118" s="3"/>
      <c r="B118" s="21"/>
      <c r="C118" s="17"/>
      <c r="D118" s="5"/>
      <c r="E118" s="18"/>
      <c r="F118" s="83"/>
    </row>
    <row r="119" spans="1:6" s="20" customFormat="1" ht="15" x14ac:dyDescent="0.25">
      <c r="A119" s="3"/>
      <c r="B119" s="51"/>
      <c r="C119" s="3"/>
      <c r="D119" s="5"/>
      <c r="E119" s="6"/>
      <c r="F119" s="3"/>
    </row>
    <row r="120" spans="1:6" s="20" customFormat="1" ht="15" x14ac:dyDescent="0.25">
      <c r="A120" s="3"/>
      <c r="B120" s="51"/>
      <c r="C120" s="3"/>
      <c r="D120" s="5"/>
      <c r="E120" s="6"/>
      <c r="F120" s="3"/>
    </row>
    <row r="121" spans="1:6" s="20" customFormat="1" ht="15" x14ac:dyDescent="0.25">
      <c r="A121" s="3"/>
      <c r="B121" s="51"/>
      <c r="C121" s="3"/>
      <c r="D121" s="5"/>
      <c r="E121" s="6"/>
      <c r="F121" s="3"/>
    </row>
    <row r="122" spans="1:6" s="20" customFormat="1" x14ac:dyDescent="0.2">
      <c r="A122" s="86"/>
      <c r="B122" s="36"/>
      <c r="C122" s="37"/>
      <c r="D122" s="37"/>
      <c r="E122" s="166"/>
      <c r="F122" s="37"/>
    </row>
    <row r="123" spans="1:6" s="20" customFormat="1" ht="15" x14ac:dyDescent="0.25">
      <c r="B123" s="87"/>
      <c r="D123" s="37"/>
      <c r="E123" s="167"/>
      <c r="F123" s="73"/>
    </row>
    <row r="124" spans="1:6" s="20" customFormat="1" ht="15" x14ac:dyDescent="0.25">
      <c r="B124" s="38"/>
      <c r="D124" s="37"/>
      <c r="E124" s="167"/>
    </row>
    <row r="125" spans="1:6" s="20" customFormat="1" x14ac:dyDescent="0.2">
      <c r="B125" s="36"/>
      <c r="D125" s="37"/>
      <c r="E125" s="167"/>
    </row>
    <row r="126" spans="1:6" s="20" customFormat="1" ht="15" x14ac:dyDescent="0.25">
      <c r="B126" s="38"/>
      <c r="D126" s="37"/>
      <c r="E126" s="167"/>
    </row>
    <row r="127" spans="1:6" s="20" customFormat="1" x14ac:dyDescent="0.2">
      <c r="A127" s="88"/>
      <c r="B127" s="36"/>
      <c r="D127" s="37"/>
      <c r="E127" s="167"/>
    </row>
    <row r="128" spans="1:6" s="20" customFormat="1" ht="15" x14ac:dyDescent="0.2">
      <c r="A128" s="89"/>
      <c r="B128" s="90"/>
      <c r="C128" s="91"/>
      <c r="D128" s="92"/>
      <c r="E128" s="168"/>
      <c r="F128" s="58"/>
    </row>
    <row r="129" spans="1:6" s="20" customFormat="1" x14ac:dyDescent="0.2">
      <c r="A129" s="89"/>
      <c r="B129" s="93"/>
      <c r="C129" s="94"/>
      <c r="D129" s="92"/>
      <c r="E129" s="168"/>
      <c r="F129" s="58"/>
    </row>
    <row r="130" spans="1:6" s="20" customFormat="1" x14ac:dyDescent="0.2">
      <c r="A130" s="85"/>
      <c r="B130" s="95"/>
      <c r="C130" s="25"/>
      <c r="D130" s="25"/>
      <c r="E130" s="169"/>
      <c r="F130" s="25"/>
    </row>
    <row r="131" spans="1:6" s="20" customFormat="1" ht="15" x14ac:dyDescent="0.2">
      <c r="A131" s="85"/>
      <c r="B131" s="96"/>
      <c r="C131" s="25"/>
      <c r="D131" s="25"/>
      <c r="E131" s="169"/>
      <c r="F131" s="25"/>
    </row>
    <row r="132" spans="1:6" s="20" customFormat="1" ht="15" x14ac:dyDescent="0.2">
      <c r="A132" s="85"/>
      <c r="B132" s="97"/>
      <c r="C132" s="25"/>
      <c r="D132" s="25"/>
      <c r="E132" s="169"/>
      <c r="F132" s="25"/>
    </row>
    <row r="133" spans="1:6" s="20" customFormat="1" x14ac:dyDescent="0.2">
      <c r="A133" s="89"/>
      <c r="B133" s="93"/>
      <c r="C133" s="91"/>
      <c r="D133" s="92"/>
      <c r="E133" s="168"/>
      <c r="F133" s="61"/>
    </row>
    <row r="134" spans="1:6" s="20" customFormat="1" ht="15" x14ac:dyDescent="0.2">
      <c r="A134" s="89"/>
      <c r="B134" s="90"/>
      <c r="C134" s="94"/>
      <c r="D134" s="92"/>
      <c r="E134" s="168"/>
      <c r="F134" s="61"/>
    </row>
    <row r="135" spans="1:6" s="20" customFormat="1" x14ac:dyDescent="0.2">
      <c r="A135" s="89"/>
      <c r="B135" s="93"/>
      <c r="C135" s="91"/>
      <c r="D135" s="92"/>
      <c r="E135" s="168"/>
      <c r="F135" s="61"/>
    </row>
    <row r="136" spans="1:6" s="20" customFormat="1" x14ac:dyDescent="0.2">
      <c r="A136" s="89"/>
      <c r="B136" s="95"/>
      <c r="C136" s="94"/>
      <c r="D136" s="92"/>
      <c r="E136" s="168"/>
      <c r="F136" s="61"/>
    </row>
    <row r="137" spans="1:6" s="20" customFormat="1" ht="15" x14ac:dyDescent="0.2">
      <c r="A137" s="85"/>
      <c r="B137" s="97"/>
      <c r="C137" s="29"/>
      <c r="D137" s="29"/>
      <c r="E137" s="170"/>
      <c r="F137" s="29"/>
    </row>
    <row r="138" spans="1:6" s="20" customFormat="1" x14ac:dyDescent="0.2">
      <c r="A138" s="85"/>
      <c r="B138" s="95"/>
      <c r="C138" s="29"/>
      <c r="D138" s="29"/>
      <c r="E138" s="170"/>
      <c r="F138" s="29"/>
    </row>
    <row r="139" spans="1:6" s="20" customFormat="1" ht="15" x14ac:dyDescent="0.2">
      <c r="A139" s="85"/>
      <c r="B139" s="96"/>
      <c r="C139" s="29"/>
      <c r="D139" s="29"/>
      <c r="E139" s="170"/>
      <c r="F139" s="29"/>
    </row>
    <row r="140" spans="1:6" s="20" customFormat="1" x14ac:dyDescent="0.2">
      <c r="A140" s="89"/>
      <c r="B140" s="93"/>
      <c r="C140" s="98"/>
      <c r="D140" s="99"/>
      <c r="E140" s="171"/>
      <c r="F140" s="64"/>
    </row>
    <row r="141" spans="1:6" s="20" customFormat="1" ht="15" x14ac:dyDescent="0.2">
      <c r="A141" s="85"/>
      <c r="B141" s="97"/>
      <c r="C141" s="35"/>
      <c r="D141" s="35"/>
      <c r="E141" s="172"/>
      <c r="F141" s="35"/>
    </row>
    <row r="142" spans="1:6" s="20" customFormat="1" x14ac:dyDescent="0.2">
      <c r="A142" s="88"/>
      <c r="B142" s="36"/>
      <c r="D142" s="37"/>
      <c r="E142" s="167"/>
      <c r="F142" s="73"/>
    </row>
    <row r="143" spans="1:6" s="20" customFormat="1" ht="15" x14ac:dyDescent="0.25">
      <c r="A143" s="88"/>
      <c r="B143" s="38"/>
      <c r="D143" s="37"/>
      <c r="E143" s="167"/>
      <c r="F143" s="73"/>
    </row>
    <row r="144" spans="1:6" s="20" customFormat="1" ht="15" x14ac:dyDescent="0.25">
      <c r="A144" s="88"/>
      <c r="B144" s="38"/>
      <c r="D144" s="37"/>
      <c r="E144" s="167"/>
      <c r="F144" s="73"/>
    </row>
    <row r="145" spans="1:6" s="20" customFormat="1" x14ac:dyDescent="0.2">
      <c r="A145" s="88"/>
      <c r="B145" s="36"/>
      <c r="D145" s="37"/>
      <c r="E145" s="167"/>
      <c r="F145" s="73"/>
    </row>
    <row r="146" spans="1:6" s="20" customFormat="1" x14ac:dyDescent="0.2">
      <c r="A146" s="88"/>
      <c r="B146" s="101"/>
      <c r="D146" s="37"/>
      <c r="E146" s="167"/>
      <c r="F146" s="73"/>
    </row>
    <row r="147" spans="1:6" s="20" customFormat="1" ht="15" x14ac:dyDescent="0.25">
      <c r="A147" s="88"/>
      <c r="B147" s="38"/>
      <c r="D147" s="37"/>
      <c r="E147" s="167"/>
      <c r="F147" s="73"/>
    </row>
    <row r="148" spans="1:6" s="20" customFormat="1" x14ac:dyDescent="0.2">
      <c r="A148" s="88"/>
      <c r="B148" s="101"/>
      <c r="D148" s="37"/>
      <c r="E148" s="167"/>
      <c r="F148" s="73"/>
    </row>
    <row r="149" spans="1:6" s="20" customFormat="1" x14ac:dyDescent="0.2">
      <c r="A149" s="88"/>
      <c r="B149" s="36"/>
      <c r="D149" s="37"/>
      <c r="E149" s="167"/>
      <c r="F149" s="73"/>
    </row>
    <row r="150" spans="1:6" s="20" customFormat="1" x14ac:dyDescent="0.2">
      <c r="A150" s="88"/>
      <c r="B150" s="36"/>
      <c r="D150" s="37"/>
      <c r="E150" s="167"/>
      <c r="F150" s="73"/>
    </row>
    <row r="151" spans="1:6" s="20" customFormat="1" x14ac:dyDescent="0.2">
      <c r="A151" s="88"/>
      <c r="B151" s="36"/>
      <c r="D151" s="37"/>
      <c r="E151" s="167"/>
      <c r="F151" s="73"/>
    </row>
    <row r="152" spans="1:6" s="20" customFormat="1" x14ac:dyDescent="0.2">
      <c r="A152" s="88"/>
      <c r="B152" s="101"/>
      <c r="D152" s="37"/>
      <c r="E152" s="167"/>
      <c r="F152" s="73"/>
    </row>
    <row r="153" spans="1:6" s="20" customFormat="1" ht="15" x14ac:dyDescent="0.25">
      <c r="A153" s="88"/>
      <c r="B153" s="38"/>
      <c r="D153" s="37"/>
      <c r="E153" s="167"/>
      <c r="F153" s="73"/>
    </row>
    <row r="154" spans="1:6" s="20" customFormat="1" x14ac:dyDescent="0.2">
      <c r="A154" s="88"/>
      <c r="B154" s="101"/>
      <c r="D154" s="37"/>
      <c r="E154" s="167"/>
      <c r="F154" s="73"/>
    </row>
    <row r="155" spans="1:6" s="20" customFormat="1" x14ac:dyDescent="0.2">
      <c r="A155" s="88"/>
      <c r="B155" s="36"/>
      <c r="D155" s="37"/>
      <c r="E155" s="167"/>
      <c r="F155" s="73"/>
    </row>
    <row r="156" spans="1:6" s="20" customFormat="1" x14ac:dyDescent="0.2">
      <c r="A156" s="88"/>
      <c r="B156" s="36"/>
      <c r="D156" s="37"/>
      <c r="E156" s="167"/>
      <c r="F156" s="73"/>
    </row>
    <row r="157" spans="1:6" s="20" customFormat="1" x14ac:dyDescent="0.2">
      <c r="A157" s="88"/>
      <c r="B157" s="36"/>
      <c r="D157" s="37"/>
      <c r="E157" s="167"/>
      <c r="F157" s="73"/>
    </row>
    <row r="158" spans="1:6" s="20" customFormat="1" ht="15" x14ac:dyDescent="0.25">
      <c r="A158" s="88"/>
      <c r="B158" s="39"/>
      <c r="D158" s="37"/>
      <c r="E158" s="167"/>
      <c r="F158" s="73"/>
    </row>
    <row r="159" spans="1:6" s="20" customFormat="1" x14ac:dyDescent="0.2">
      <c r="A159" s="88"/>
      <c r="B159" s="101"/>
      <c r="D159" s="37"/>
      <c r="E159" s="167"/>
      <c r="F159" s="73"/>
    </row>
    <row r="160" spans="1:6" s="20" customFormat="1" ht="15" x14ac:dyDescent="0.25">
      <c r="A160" s="88"/>
      <c r="B160" s="39"/>
      <c r="D160" s="37"/>
      <c r="E160" s="167"/>
      <c r="F160" s="73"/>
    </row>
    <row r="161" spans="1:6" s="20" customFormat="1" x14ac:dyDescent="0.2">
      <c r="A161" s="88"/>
      <c r="B161" s="36"/>
      <c r="C161" s="98"/>
      <c r="D161" s="102"/>
      <c r="E161" s="84"/>
      <c r="F161" s="73"/>
    </row>
    <row r="162" spans="1:6" s="20" customFormat="1" x14ac:dyDescent="0.2">
      <c r="A162" s="88"/>
      <c r="B162" s="36"/>
      <c r="C162" s="103"/>
      <c r="D162" s="37"/>
      <c r="E162" s="84"/>
      <c r="F162" s="73"/>
    </row>
    <row r="163" spans="1:6" s="20" customFormat="1" x14ac:dyDescent="0.2">
      <c r="A163" s="88"/>
      <c r="B163" s="36"/>
      <c r="C163" s="25"/>
      <c r="D163" s="37"/>
      <c r="E163" s="84"/>
      <c r="F163" s="73"/>
    </row>
    <row r="164" spans="1:6" s="20" customFormat="1" x14ac:dyDescent="0.2">
      <c r="B164" s="101"/>
      <c r="C164" s="98"/>
      <c r="D164" s="37"/>
      <c r="E164" s="84"/>
      <c r="F164" s="73"/>
    </row>
    <row r="165" spans="1:6" s="20" customFormat="1" x14ac:dyDescent="0.2">
      <c r="B165" s="36"/>
      <c r="C165" s="98"/>
      <c r="D165" s="37"/>
      <c r="E165" s="84"/>
      <c r="F165" s="73"/>
    </row>
    <row r="166" spans="1:6" s="20" customFormat="1" x14ac:dyDescent="0.2">
      <c r="B166" s="36"/>
      <c r="C166" s="98"/>
      <c r="D166" s="37"/>
      <c r="E166" s="84"/>
      <c r="F166" s="73"/>
    </row>
    <row r="167" spans="1:6" s="20" customFormat="1" x14ac:dyDescent="0.2">
      <c r="B167" s="36"/>
      <c r="C167" s="98"/>
      <c r="D167" s="37"/>
      <c r="E167" s="84"/>
      <c r="F167" s="73"/>
    </row>
    <row r="168" spans="1:6" s="20" customFormat="1" ht="15" x14ac:dyDescent="0.25">
      <c r="B168" s="39"/>
      <c r="D168" s="37"/>
      <c r="E168" s="84"/>
      <c r="F168" s="73"/>
    </row>
    <row r="169" spans="1:6" s="20" customFormat="1" ht="15" x14ac:dyDescent="0.25">
      <c r="B169" s="87"/>
      <c r="C169" s="91"/>
      <c r="D169" s="37"/>
      <c r="E169" s="173"/>
      <c r="F169" s="73"/>
    </row>
    <row r="170" spans="1:6" s="20" customFormat="1" ht="15" x14ac:dyDescent="0.25">
      <c r="B170" s="39"/>
      <c r="D170" s="37"/>
      <c r="E170" s="167"/>
    </row>
    <row r="171" spans="1:6" s="20" customFormat="1" ht="15" x14ac:dyDescent="0.25">
      <c r="B171" s="87"/>
      <c r="C171" s="91"/>
      <c r="D171" s="37"/>
      <c r="E171" s="173"/>
      <c r="F171" s="73"/>
    </row>
    <row r="172" spans="1:6" s="20" customFormat="1" ht="15" x14ac:dyDescent="0.25">
      <c r="B172" s="39"/>
      <c r="D172" s="37"/>
      <c r="E172" s="167"/>
    </row>
    <row r="173" spans="1:6" s="20" customFormat="1" ht="15" x14ac:dyDescent="0.25">
      <c r="B173" s="39"/>
      <c r="D173" s="37"/>
      <c r="E173" s="167"/>
    </row>
    <row r="174" spans="1:6" s="20" customFormat="1" ht="15" x14ac:dyDescent="0.25">
      <c r="B174" s="39"/>
      <c r="D174" s="37"/>
      <c r="E174" s="167"/>
    </row>
    <row r="175" spans="1:6" s="20" customFormat="1" ht="15" x14ac:dyDescent="0.25">
      <c r="B175" s="38"/>
      <c r="D175" s="37"/>
      <c r="E175" s="167"/>
    </row>
    <row r="176" spans="1:6" s="20" customFormat="1" x14ac:dyDescent="0.2">
      <c r="B176" s="36"/>
      <c r="D176" s="37"/>
      <c r="E176" s="167"/>
    </row>
    <row r="177" spans="2:5" s="20" customFormat="1" x14ac:dyDescent="0.2">
      <c r="B177" s="36"/>
      <c r="D177" s="37"/>
      <c r="E177" s="167"/>
    </row>
    <row r="178" spans="2:5" s="20" customFormat="1" x14ac:dyDescent="0.2">
      <c r="B178" s="36"/>
      <c r="D178" s="37"/>
      <c r="E178" s="167"/>
    </row>
    <row r="179" spans="2:5" s="20" customFormat="1" ht="15" x14ac:dyDescent="0.25">
      <c r="B179" s="38"/>
      <c r="D179" s="37"/>
      <c r="E179" s="167"/>
    </row>
    <row r="180" spans="2:5" s="20" customFormat="1" x14ac:dyDescent="0.2">
      <c r="B180" s="36"/>
      <c r="D180" s="37"/>
      <c r="E180" s="167"/>
    </row>
    <row r="181" spans="2:5" s="20" customFormat="1" x14ac:dyDescent="0.2">
      <c r="B181" s="36"/>
      <c r="D181" s="37"/>
      <c r="E181" s="167"/>
    </row>
    <row r="182" spans="2:5" s="20" customFormat="1" x14ac:dyDescent="0.2">
      <c r="B182" s="36"/>
      <c r="D182" s="37"/>
      <c r="E182" s="167"/>
    </row>
    <row r="183" spans="2:5" s="20" customFormat="1" ht="15" x14ac:dyDescent="0.25">
      <c r="B183" s="38"/>
      <c r="D183" s="37"/>
      <c r="E183" s="167"/>
    </row>
    <row r="184" spans="2:5" s="20" customFormat="1" x14ac:dyDescent="0.2">
      <c r="B184" s="36"/>
      <c r="D184" s="37"/>
      <c r="E184" s="167"/>
    </row>
    <row r="185" spans="2:5" s="20" customFormat="1" x14ac:dyDescent="0.2">
      <c r="B185" s="36"/>
      <c r="D185" s="37"/>
      <c r="E185" s="167"/>
    </row>
    <row r="186" spans="2:5" s="20" customFormat="1" x14ac:dyDescent="0.2">
      <c r="B186" s="36"/>
      <c r="D186" s="37"/>
      <c r="E186" s="167"/>
    </row>
    <row r="187" spans="2:5" s="20" customFormat="1" ht="15" x14ac:dyDescent="0.25">
      <c r="B187" s="38"/>
      <c r="D187" s="37"/>
      <c r="E187" s="167"/>
    </row>
    <row r="188" spans="2:5" s="20" customFormat="1" x14ac:dyDescent="0.2">
      <c r="B188" s="36"/>
      <c r="D188" s="37"/>
      <c r="E188" s="167"/>
    </row>
    <row r="189" spans="2:5" s="20" customFormat="1" x14ac:dyDescent="0.2">
      <c r="B189" s="36"/>
      <c r="D189" s="37"/>
      <c r="E189" s="167"/>
    </row>
    <row r="190" spans="2:5" s="20" customFormat="1" x14ac:dyDescent="0.2">
      <c r="B190" s="36"/>
      <c r="D190" s="37"/>
      <c r="E190" s="167"/>
    </row>
    <row r="191" spans="2:5" s="20" customFormat="1" ht="15" x14ac:dyDescent="0.25">
      <c r="B191" s="39"/>
      <c r="D191" s="37"/>
      <c r="E191" s="167"/>
    </row>
    <row r="192" spans="2:5" s="20" customFormat="1" x14ac:dyDescent="0.2">
      <c r="B192" s="36"/>
      <c r="D192" s="37"/>
      <c r="E192" s="167"/>
    </row>
    <row r="193" spans="2:5" s="20" customFormat="1" ht="15" x14ac:dyDescent="0.25">
      <c r="B193" s="38"/>
      <c r="D193" s="37"/>
      <c r="E193" s="167"/>
    </row>
    <row r="194" spans="2:5" s="20" customFormat="1" x14ac:dyDescent="0.2">
      <c r="B194" s="36"/>
      <c r="D194" s="37"/>
      <c r="E194" s="167"/>
    </row>
    <row r="195" spans="2:5" s="20" customFormat="1" x14ac:dyDescent="0.2">
      <c r="B195" s="36"/>
      <c r="D195" s="37"/>
      <c r="E195" s="167"/>
    </row>
    <row r="196" spans="2:5" s="20" customFormat="1" x14ac:dyDescent="0.2">
      <c r="B196" s="36"/>
      <c r="D196" s="37"/>
      <c r="E196" s="167"/>
    </row>
    <row r="197" spans="2:5" s="20" customFormat="1" x14ac:dyDescent="0.2">
      <c r="B197" s="36"/>
      <c r="D197" s="37"/>
      <c r="E197" s="167"/>
    </row>
    <row r="198" spans="2:5" s="20" customFormat="1" x14ac:dyDescent="0.2">
      <c r="B198" s="36"/>
      <c r="D198" s="37"/>
      <c r="E198" s="167"/>
    </row>
    <row r="199" spans="2:5" s="20" customFormat="1" ht="15" x14ac:dyDescent="0.25">
      <c r="B199" s="39"/>
      <c r="D199" s="37"/>
      <c r="E199" s="167"/>
    </row>
    <row r="200" spans="2:5" s="20" customFormat="1" x14ac:dyDescent="0.2">
      <c r="B200" s="36"/>
      <c r="D200" s="37"/>
      <c r="E200" s="167"/>
    </row>
    <row r="201" spans="2:5" s="20" customFormat="1" ht="15" x14ac:dyDescent="0.25">
      <c r="B201" s="39"/>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ht="15" x14ac:dyDescent="0.25">
      <c r="B205" s="39"/>
      <c r="D205" s="37"/>
      <c r="E205" s="167"/>
    </row>
    <row r="206" spans="2:5" s="20" customFormat="1" x14ac:dyDescent="0.2">
      <c r="B206" s="36"/>
      <c r="D206" s="37"/>
      <c r="E206" s="167"/>
    </row>
    <row r="207" spans="2:5" s="20" customFormat="1" ht="15" x14ac:dyDescent="0.25">
      <c r="B207" s="39"/>
      <c r="D207" s="37"/>
      <c r="E207" s="167"/>
    </row>
    <row r="208" spans="2:5" s="20" customFormat="1" x14ac:dyDescent="0.2">
      <c r="B208" s="36"/>
      <c r="D208" s="37"/>
      <c r="E208" s="167"/>
    </row>
    <row r="209" spans="2:5" s="20" customFormat="1" x14ac:dyDescent="0.2">
      <c r="B209" s="36"/>
      <c r="D209" s="37"/>
      <c r="E209" s="167"/>
    </row>
    <row r="210" spans="2:5" s="20" customFormat="1" x14ac:dyDescent="0.2">
      <c r="B210" s="36"/>
      <c r="D210" s="37"/>
      <c r="E210" s="167"/>
    </row>
    <row r="211" spans="2:5" s="20" customFormat="1" ht="15" x14ac:dyDescent="0.25">
      <c r="B211" s="39"/>
      <c r="D211" s="37"/>
      <c r="E211" s="167"/>
    </row>
    <row r="212" spans="2:5" s="20" customFormat="1" x14ac:dyDescent="0.2">
      <c r="B212" s="36"/>
      <c r="D212" s="37"/>
      <c r="E212" s="167"/>
    </row>
    <row r="213" spans="2:5" s="20" customFormat="1" ht="15" x14ac:dyDescent="0.25">
      <c r="B213" s="38"/>
      <c r="D213" s="37"/>
      <c r="E213" s="167"/>
    </row>
    <row r="214" spans="2:5" s="20" customFormat="1" x14ac:dyDescent="0.2">
      <c r="B214" s="36"/>
      <c r="D214" s="37"/>
      <c r="E214" s="167"/>
    </row>
    <row r="215" spans="2:5" s="20" customFormat="1" x14ac:dyDescent="0.2">
      <c r="B215" s="36"/>
      <c r="D215" s="37"/>
      <c r="E215" s="167"/>
    </row>
    <row r="216" spans="2:5" s="20" customFormat="1" x14ac:dyDescent="0.2">
      <c r="B216" s="36"/>
      <c r="D216" s="37"/>
      <c r="E216" s="167"/>
    </row>
    <row r="217" spans="2:5" s="20" customFormat="1" ht="15" x14ac:dyDescent="0.25">
      <c r="B217" s="39"/>
      <c r="D217" s="37"/>
      <c r="E217" s="167"/>
    </row>
    <row r="218" spans="2:5" s="20" customFormat="1" x14ac:dyDescent="0.2">
      <c r="B218" s="36"/>
      <c r="D218" s="37"/>
      <c r="E218" s="167"/>
    </row>
    <row r="219" spans="2:5" s="20" customFormat="1" ht="15" x14ac:dyDescent="0.25">
      <c r="B219" s="38"/>
      <c r="D219" s="37"/>
      <c r="E219" s="167"/>
    </row>
    <row r="220" spans="2:5" s="20" customFormat="1" x14ac:dyDescent="0.2">
      <c r="B220" s="36"/>
      <c r="D220" s="37"/>
      <c r="E220" s="167"/>
    </row>
    <row r="221" spans="2:5" s="20" customFormat="1" x14ac:dyDescent="0.2">
      <c r="B221" s="36"/>
      <c r="D221" s="37"/>
      <c r="E221" s="167"/>
    </row>
    <row r="222" spans="2:5" s="20" customFormat="1" x14ac:dyDescent="0.2">
      <c r="B222" s="36"/>
      <c r="D222" s="37"/>
      <c r="E222" s="167"/>
    </row>
    <row r="223" spans="2:5" s="20" customFormat="1" ht="15" x14ac:dyDescent="0.25">
      <c r="B223" s="38"/>
      <c r="D223" s="37"/>
      <c r="E223" s="167"/>
    </row>
    <row r="224" spans="2:5" s="20" customFormat="1" x14ac:dyDescent="0.2">
      <c r="B224" s="36"/>
      <c r="D224" s="37"/>
      <c r="E224" s="167"/>
    </row>
    <row r="225" spans="2:5" s="20" customFormat="1" x14ac:dyDescent="0.2">
      <c r="B225" s="36"/>
      <c r="D225" s="37"/>
      <c r="E225" s="167"/>
    </row>
    <row r="226" spans="2:5" s="20" customFormat="1" x14ac:dyDescent="0.2">
      <c r="B226" s="36"/>
      <c r="D226" s="37"/>
      <c r="E226" s="167"/>
    </row>
    <row r="227" spans="2:5" s="20" customFormat="1" ht="15" x14ac:dyDescent="0.25">
      <c r="B227" s="39"/>
      <c r="D227" s="37"/>
      <c r="E227" s="167"/>
    </row>
    <row r="228" spans="2:5" s="20" customFormat="1" x14ac:dyDescent="0.2">
      <c r="B228" s="36"/>
      <c r="D228" s="37"/>
      <c r="E228" s="167"/>
    </row>
    <row r="229" spans="2:5" s="20" customFormat="1" ht="15" x14ac:dyDescent="0.25">
      <c r="B229" s="38"/>
      <c r="D229" s="37"/>
      <c r="E229" s="167"/>
    </row>
    <row r="230" spans="2:5" s="20" customFormat="1" x14ac:dyDescent="0.2">
      <c r="B230" s="36"/>
      <c r="D230" s="37"/>
      <c r="E230" s="167"/>
    </row>
    <row r="231" spans="2:5" s="20" customFormat="1" x14ac:dyDescent="0.2">
      <c r="B231" s="36"/>
      <c r="D231" s="37"/>
      <c r="E231" s="167"/>
    </row>
    <row r="232" spans="2:5" s="20" customFormat="1" x14ac:dyDescent="0.2">
      <c r="B232" s="36"/>
      <c r="D232" s="37"/>
      <c r="E232" s="167"/>
    </row>
    <row r="233" spans="2:5" s="20" customFormat="1" ht="15" x14ac:dyDescent="0.25">
      <c r="B233" s="39"/>
      <c r="D233" s="37"/>
      <c r="E233" s="167"/>
    </row>
    <row r="234" spans="2:5" s="20" customFormat="1" x14ac:dyDescent="0.2">
      <c r="B234" s="36"/>
      <c r="D234" s="37"/>
      <c r="E234" s="167"/>
    </row>
    <row r="235" spans="2:5" s="20" customFormat="1" ht="15" x14ac:dyDescent="0.25">
      <c r="B235" s="38"/>
      <c r="D235" s="37"/>
      <c r="E235" s="167"/>
    </row>
    <row r="236" spans="2:5" s="20" customFormat="1" x14ac:dyDescent="0.2">
      <c r="B236" s="36"/>
      <c r="D236" s="37"/>
      <c r="E236" s="167"/>
    </row>
    <row r="237" spans="2:5" s="20" customFormat="1" x14ac:dyDescent="0.2">
      <c r="B237" s="36"/>
      <c r="D237" s="37"/>
      <c r="E237" s="167"/>
    </row>
    <row r="238" spans="2:5" s="20" customFormat="1" x14ac:dyDescent="0.2">
      <c r="B238" s="36"/>
      <c r="D238" s="37"/>
      <c r="E238" s="167"/>
    </row>
    <row r="239" spans="2:5" s="20" customFormat="1" ht="15" x14ac:dyDescent="0.25">
      <c r="B239" s="39"/>
      <c r="D239" s="37"/>
      <c r="E239" s="167"/>
    </row>
    <row r="240" spans="2:5" s="20" customFormat="1" x14ac:dyDescent="0.2">
      <c r="B240" s="36"/>
      <c r="D240" s="37"/>
      <c r="E240" s="167"/>
    </row>
    <row r="241" spans="2:5" s="20" customFormat="1" x14ac:dyDescent="0.2">
      <c r="B241" s="36"/>
      <c r="D241" s="37"/>
      <c r="E241" s="167"/>
    </row>
    <row r="242" spans="2:5" s="20" customFormat="1" x14ac:dyDescent="0.2">
      <c r="B242" s="36"/>
      <c r="D242" s="37"/>
      <c r="E242" s="167"/>
    </row>
    <row r="243" spans="2:5" s="20" customFormat="1" ht="15" x14ac:dyDescent="0.25">
      <c r="B243" s="39"/>
      <c r="D243" s="37"/>
      <c r="E243" s="167"/>
    </row>
    <row r="244" spans="2:5" s="20" customFormat="1" x14ac:dyDescent="0.2">
      <c r="B244" s="36"/>
      <c r="D244" s="37"/>
      <c r="E244" s="167"/>
    </row>
    <row r="245" spans="2:5" s="20" customFormat="1" ht="15" x14ac:dyDescent="0.25">
      <c r="B245" s="38"/>
      <c r="D245" s="37"/>
      <c r="E245" s="167"/>
    </row>
    <row r="246" spans="2:5" s="20" customFormat="1" x14ac:dyDescent="0.2">
      <c r="B246" s="36"/>
      <c r="D246" s="37"/>
      <c r="E246" s="167"/>
    </row>
    <row r="247" spans="2:5" s="20" customFormat="1" x14ac:dyDescent="0.2">
      <c r="B247" s="36"/>
      <c r="D247" s="37"/>
      <c r="E247" s="167"/>
    </row>
    <row r="248" spans="2:5" s="20" customFormat="1" x14ac:dyDescent="0.2">
      <c r="B248" s="36"/>
      <c r="D248" s="37"/>
      <c r="E248" s="167"/>
    </row>
    <row r="249" spans="2:5" s="20" customFormat="1" x14ac:dyDescent="0.2">
      <c r="B249" s="36"/>
      <c r="D249" s="37"/>
      <c r="E249" s="167"/>
    </row>
    <row r="250" spans="2:5" s="20" customFormat="1" x14ac:dyDescent="0.2">
      <c r="B250" s="36"/>
      <c r="D250" s="37"/>
      <c r="E250" s="167"/>
    </row>
    <row r="251" spans="2:5" s="20" customFormat="1" ht="15" x14ac:dyDescent="0.25">
      <c r="B251" s="39"/>
      <c r="D251" s="37"/>
      <c r="E251" s="167"/>
    </row>
    <row r="252" spans="2:5" s="20" customFormat="1" x14ac:dyDescent="0.2">
      <c r="B252" s="36"/>
      <c r="D252" s="37"/>
      <c r="E252" s="167"/>
    </row>
    <row r="253" spans="2:5" s="20" customFormat="1" ht="15" x14ac:dyDescent="0.25">
      <c r="B253" s="38"/>
      <c r="D253" s="37"/>
      <c r="E253" s="167"/>
    </row>
    <row r="254" spans="2:5" s="20" customFormat="1" x14ac:dyDescent="0.2">
      <c r="B254" s="36"/>
      <c r="D254" s="37"/>
      <c r="E254" s="167"/>
    </row>
    <row r="255" spans="2:5" s="20" customFormat="1" x14ac:dyDescent="0.2">
      <c r="B255" s="36"/>
      <c r="D255" s="37"/>
      <c r="E255" s="167"/>
    </row>
    <row r="256" spans="2:5" s="20" customFormat="1" x14ac:dyDescent="0.2">
      <c r="B256" s="36"/>
      <c r="D256" s="37"/>
      <c r="E256" s="167"/>
    </row>
    <row r="257" spans="2:5" s="20" customFormat="1" ht="15" x14ac:dyDescent="0.25">
      <c r="B257" s="38"/>
      <c r="D257" s="37"/>
      <c r="E257" s="167"/>
    </row>
    <row r="258" spans="2:5" s="20" customFormat="1" x14ac:dyDescent="0.2">
      <c r="B258" s="36"/>
      <c r="D258" s="37"/>
      <c r="E258" s="167"/>
    </row>
    <row r="259" spans="2:5" s="20" customFormat="1" x14ac:dyDescent="0.2">
      <c r="B259" s="36"/>
      <c r="D259" s="37"/>
      <c r="E259" s="167"/>
    </row>
    <row r="260" spans="2:5" s="20" customFormat="1" x14ac:dyDescent="0.2">
      <c r="B260" s="36"/>
      <c r="D260" s="37"/>
      <c r="E260" s="167"/>
    </row>
    <row r="261" spans="2:5" s="20" customFormat="1" x14ac:dyDescent="0.2">
      <c r="B261" s="36"/>
      <c r="D261" s="37"/>
      <c r="E261" s="167"/>
    </row>
    <row r="262" spans="2:5" s="20" customFormat="1" ht="15" x14ac:dyDescent="0.25">
      <c r="B262" s="39"/>
      <c r="D262" s="37"/>
      <c r="E262" s="167"/>
    </row>
    <row r="263" spans="2:5" s="20" customFormat="1" x14ac:dyDescent="0.2">
      <c r="B263" s="36"/>
      <c r="D263" s="37"/>
      <c r="E263" s="167"/>
    </row>
    <row r="264" spans="2:5" s="20" customFormat="1" ht="15" x14ac:dyDescent="0.25">
      <c r="B264" s="38"/>
      <c r="D264" s="37"/>
      <c r="E264" s="167"/>
    </row>
    <row r="265" spans="2:5" s="20" customFormat="1" x14ac:dyDescent="0.2">
      <c r="B265" s="36"/>
      <c r="D265" s="37"/>
      <c r="E265" s="167"/>
    </row>
    <row r="266" spans="2:5" s="20" customFormat="1" x14ac:dyDescent="0.2">
      <c r="B266" s="36"/>
      <c r="D266" s="37"/>
      <c r="E266" s="167"/>
    </row>
    <row r="267" spans="2:5" s="20" customFormat="1" x14ac:dyDescent="0.2">
      <c r="B267" s="36"/>
      <c r="D267" s="37"/>
      <c r="E267" s="167"/>
    </row>
    <row r="268" spans="2:5" s="20" customFormat="1" ht="15" x14ac:dyDescent="0.25">
      <c r="B268" s="38"/>
      <c r="D268" s="37"/>
      <c r="E268" s="167"/>
    </row>
    <row r="269" spans="2:5" s="20" customFormat="1" x14ac:dyDescent="0.2">
      <c r="B269" s="36"/>
      <c r="D269" s="37"/>
      <c r="E269" s="167"/>
    </row>
    <row r="270" spans="2:5" s="20" customFormat="1" x14ac:dyDescent="0.2">
      <c r="B270" s="36"/>
      <c r="D270" s="37"/>
      <c r="E270" s="167"/>
    </row>
    <row r="271" spans="2:5" s="20" customFormat="1" x14ac:dyDescent="0.2">
      <c r="B271" s="36"/>
      <c r="D271" s="37"/>
      <c r="E271" s="167"/>
    </row>
    <row r="272" spans="2:5" s="20" customFormat="1" ht="15" x14ac:dyDescent="0.25">
      <c r="B272" s="38"/>
      <c r="D272" s="37"/>
      <c r="E272" s="167"/>
    </row>
    <row r="273" spans="2:5" s="20" customFormat="1" x14ac:dyDescent="0.2">
      <c r="B273" s="36"/>
      <c r="D273" s="37"/>
      <c r="E273" s="167"/>
    </row>
    <row r="274" spans="2:5" s="20" customFormat="1" x14ac:dyDescent="0.2">
      <c r="B274" s="36"/>
      <c r="D274" s="37"/>
      <c r="E274" s="167"/>
    </row>
    <row r="275" spans="2:5" s="20" customFormat="1" x14ac:dyDescent="0.2">
      <c r="B275" s="36"/>
      <c r="D275" s="37"/>
      <c r="E275" s="167"/>
    </row>
    <row r="276" spans="2:5" s="20" customFormat="1" x14ac:dyDescent="0.2">
      <c r="B276" s="36"/>
      <c r="D276" s="37"/>
      <c r="E276" s="167"/>
    </row>
    <row r="277" spans="2:5" s="20" customFormat="1" x14ac:dyDescent="0.2">
      <c r="B277" s="36"/>
      <c r="D277" s="37"/>
      <c r="E277" s="167"/>
    </row>
    <row r="278" spans="2:5" s="20" customFormat="1" x14ac:dyDescent="0.2">
      <c r="B278" s="36"/>
      <c r="D278" s="37"/>
      <c r="E278" s="167"/>
    </row>
    <row r="279" spans="2:5" s="20" customFormat="1" ht="15" x14ac:dyDescent="0.25">
      <c r="B279" s="39"/>
      <c r="D279" s="37"/>
      <c r="E279" s="167"/>
    </row>
    <row r="280" spans="2:5" s="20" customFormat="1" x14ac:dyDescent="0.2">
      <c r="B280" s="36"/>
      <c r="D280" s="37"/>
      <c r="E280" s="167"/>
    </row>
    <row r="281" spans="2:5" s="20" customFormat="1" ht="15" x14ac:dyDescent="0.25">
      <c r="B281" s="39"/>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ht="15" x14ac:dyDescent="0.25">
      <c r="B285" s="39"/>
      <c r="D285" s="37"/>
      <c r="E285" s="167"/>
    </row>
    <row r="286" spans="2:5" s="20" customFormat="1" x14ac:dyDescent="0.2">
      <c r="B286" s="36"/>
      <c r="D286" s="37"/>
      <c r="E286" s="167"/>
    </row>
    <row r="287" spans="2:5" s="20" customFormat="1" ht="15" x14ac:dyDescent="0.25">
      <c r="B287" s="39"/>
      <c r="D287" s="37"/>
      <c r="E287" s="167"/>
    </row>
    <row r="288" spans="2:5" s="20" customFormat="1" x14ac:dyDescent="0.2">
      <c r="B288" s="36"/>
      <c r="D288" s="37"/>
      <c r="E288" s="167"/>
    </row>
    <row r="289" spans="2:5" s="20" customFormat="1" x14ac:dyDescent="0.2">
      <c r="B289" s="36"/>
      <c r="D289" s="37"/>
      <c r="E289" s="167"/>
    </row>
    <row r="290" spans="2:5" s="20" customFormat="1" x14ac:dyDescent="0.2">
      <c r="B290" s="36"/>
      <c r="D290" s="37"/>
      <c r="E290" s="167"/>
    </row>
    <row r="291" spans="2:5" s="20" customFormat="1" ht="15" x14ac:dyDescent="0.25">
      <c r="B291" s="39"/>
      <c r="D291" s="37"/>
      <c r="E291" s="167"/>
    </row>
    <row r="292" spans="2:5" s="20" customFormat="1" x14ac:dyDescent="0.2">
      <c r="B292" s="36"/>
      <c r="D292" s="37"/>
      <c r="E292" s="167"/>
    </row>
    <row r="293" spans="2:5" s="20" customFormat="1" ht="15" x14ac:dyDescent="0.25">
      <c r="B293" s="38"/>
      <c r="D293" s="37"/>
      <c r="E293" s="167"/>
    </row>
    <row r="294" spans="2:5" s="20" customFormat="1" x14ac:dyDescent="0.2">
      <c r="B294" s="36"/>
      <c r="D294" s="37"/>
      <c r="E294" s="167"/>
    </row>
    <row r="295" spans="2:5" s="20" customFormat="1" x14ac:dyDescent="0.2">
      <c r="B295" s="36"/>
      <c r="D295" s="37"/>
      <c r="E295" s="167"/>
    </row>
    <row r="296" spans="2:5" s="20" customFormat="1" x14ac:dyDescent="0.2">
      <c r="B296" s="36"/>
      <c r="D296" s="37"/>
      <c r="E296" s="167"/>
    </row>
    <row r="297" spans="2:5" s="20" customFormat="1" ht="15" x14ac:dyDescent="0.25">
      <c r="B297" s="38"/>
      <c r="D297" s="37"/>
      <c r="E297" s="167"/>
    </row>
    <row r="298" spans="2:5" s="20" customFormat="1" x14ac:dyDescent="0.2">
      <c r="B298" s="36"/>
      <c r="D298" s="37"/>
      <c r="E298" s="167"/>
    </row>
    <row r="299" spans="2:5" s="20" customFormat="1" x14ac:dyDescent="0.2">
      <c r="B299" s="36"/>
      <c r="D299" s="37"/>
      <c r="E299" s="167"/>
    </row>
    <row r="300" spans="2:5" s="20" customFormat="1" x14ac:dyDescent="0.2">
      <c r="B300" s="36"/>
      <c r="D300" s="37"/>
      <c r="E300" s="167"/>
    </row>
    <row r="301" spans="2:5" s="20" customFormat="1" ht="15" x14ac:dyDescent="0.25">
      <c r="B301" s="38"/>
      <c r="D301" s="37"/>
      <c r="E301" s="167"/>
    </row>
    <row r="302" spans="2:5" s="20" customFormat="1" x14ac:dyDescent="0.2">
      <c r="B302" s="36"/>
      <c r="D302" s="37"/>
      <c r="E302" s="167"/>
    </row>
    <row r="303" spans="2:5" s="20" customFormat="1" x14ac:dyDescent="0.2">
      <c r="B303" s="36"/>
      <c r="D303" s="37"/>
      <c r="E303" s="167"/>
    </row>
    <row r="304" spans="2:5" s="20" customFormat="1" x14ac:dyDescent="0.2">
      <c r="B304" s="36"/>
      <c r="D304" s="37"/>
      <c r="E304" s="167"/>
    </row>
    <row r="305" spans="2:5" s="20" customFormat="1" ht="15" x14ac:dyDescent="0.25">
      <c r="B305" s="38"/>
      <c r="D305" s="37"/>
      <c r="E305" s="167"/>
    </row>
    <row r="306" spans="2:5" s="20" customFormat="1" x14ac:dyDescent="0.2">
      <c r="B306" s="36"/>
      <c r="D306" s="37"/>
      <c r="E306" s="167"/>
    </row>
    <row r="307" spans="2:5" s="20" customFormat="1" x14ac:dyDescent="0.2">
      <c r="B307" s="36"/>
      <c r="D307" s="37"/>
      <c r="E307" s="167"/>
    </row>
    <row r="308" spans="2:5" s="20" customFormat="1" x14ac:dyDescent="0.2">
      <c r="B308" s="36"/>
      <c r="D308" s="37"/>
      <c r="E308" s="167"/>
    </row>
    <row r="309" spans="2:5" s="20" customFormat="1" ht="15" x14ac:dyDescent="0.25">
      <c r="B309" s="38"/>
      <c r="D309" s="37"/>
      <c r="E309" s="167"/>
    </row>
    <row r="310" spans="2:5" s="20" customFormat="1" x14ac:dyDescent="0.2">
      <c r="B310" s="36"/>
      <c r="D310" s="37"/>
      <c r="E310" s="167"/>
    </row>
    <row r="311" spans="2:5" s="20" customFormat="1" x14ac:dyDescent="0.2">
      <c r="B311" s="36"/>
      <c r="D311" s="37"/>
      <c r="E311" s="167"/>
    </row>
    <row r="312" spans="2:5" s="20" customFormat="1" x14ac:dyDescent="0.2">
      <c r="B312" s="36"/>
      <c r="D312" s="37"/>
      <c r="E312" s="167"/>
    </row>
    <row r="313" spans="2:5" s="20" customFormat="1" x14ac:dyDescent="0.2">
      <c r="B313" s="36"/>
      <c r="D313" s="37"/>
      <c r="E313" s="167"/>
    </row>
    <row r="314" spans="2:5" s="20" customFormat="1" x14ac:dyDescent="0.2">
      <c r="B314" s="36"/>
      <c r="D314" s="37"/>
      <c r="E314" s="167"/>
    </row>
    <row r="315" spans="2:5" s="20" customFormat="1" ht="15" x14ac:dyDescent="0.25">
      <c r="B315" s="38"/>
      <c r="D315" s="37"/>
      <c r="E315" s="167"/>
    </row>
    <row r="316" spans="2:5" s="20" customFormat="1" x14ac:dyDescent="0.2">
      <c r="B316" s="36"/>
      <c r="D316" s="37"/>
      <c r="E316" s="167"/>
    </row>
    <row r="317" spans="2:5" s="20" customFormat="1" x14ac:dyDescent="0.2">
      <c r="B317" s="36"/>
      <c r="D317" s="37"/>
      <c r="E317" s="167"/>
    </row>
    <row r="318" spans="2:5" s="20" customFormat="1" x14ac:dyDescent="0.2">
      <c r="B318" s="36"/>
      <c r="D318" s="37"/>
      <c r="E318" s="167"/>
    </row>
    <row r="319" spans="2:5" s="20" customFormat="1" ht="15" x14ac:dyDescent="0.25">
      <c r="B319" s="39"/>
      <c r="D319" s="37"/>
      <c r="E319" s="167"/>
    </row>
    <row r="320" spans="2:5" s="20" customFormat="1" x14ac:dyDescent="0.2">
      <c r="B320" s="36"/>
      <c r="D320" s="37"/>
      <c r="E320" s="167"/>
    </row>
    <row r="321" spans="2:5" s="20" customFormat="1" ht="15" x14ac:dyDescent="0.25">
      <c r="B321" s="39"/>
      <c r="D321" s="37"/>
      <c r="E321" s="167"/>
    </row>
    <row r="322" spans="2:5" s="20" customFormat="1" x14ac:dyDescent="0.2">
      <c r="B322" s="36"/>
      <c r="D322" s="37"/>
      <c r="E322" s="167"/>
    </row>
    <row r="323" spans="2:5" s="20" customFormat="1" ht="15" x14ac:dyDescent="0.25">
      <c r="B323" s="38"/>
      <c r="D323" s="37"/>
      <c r="E323" s="167"/>
    </row>
    <row r="324" spans="2:5" s="20" customFormat="1" x14ac:dyDescent="0.2">
      <c r="B324" s="36"/>
      <c r="D324" s="37"/>
      <c r="E324" s="167"/>
    </row>
    <row r="325" spans="2:5" s="20" customFormat="1" x14ac:dyDescent="0.2">
      <c r="B325" s="36"/>
      <c r="D325" s="37"/>
      <c r="E325" s="167"/>
    </row>
    <row r="326" spans="2:5" s="20" customFormat="1" x14ac:dyDescent="0.2">
      <c r="B326" s="36"/>
      <c r="D326" s="37"/>
      <c r="E326" s="167"/>
    </row>
    <row r="327" spans="2:5" s="20" customFormat="1" x14ac:dyDescent="0.2">
      <c r="B327" s="36"/>
      <c r="D327" s="37"/>
      <c r="E327" s="167"/>
    </row>
    <row r="328" spans="2:5" s="20" customFormat="1" x14ac:dyDescent="0.2">
      <c r="B328" s="36"/>
      <c r="D328" s="37"/>
      <c r="E328" s="167"/>
    </row>
    <row r="329" spans="2:5" s="20" customFormat="1" ht="15" x14ac:dyDescent="0.25">
      <c r="B329" s="39"/>
      <c r="D329" s="37"/>
      <c r="E329" s="167"/>
    </row>
    <row r="330" spans="2:5" s="20" customFormat="1" x14ac:dyDescent="0.2">
      <c r="B330" s="36"/>
      <c r="D330" s="37"/>
      <c r="E330" s="167"/>
    </row>
    <row r="331" spans="2:5" s="20" customFormat="1" ht="15" x14ac:dyDescent="0.25">
      <c r="B331" s="38"/>
      <c r="D331" s="37"/>
      <c r="E331" s="167"/>
    </row>
    <row r="332" spans="2:5" s="20" customFormat="1" x14ac:dyDescent="0.2">
      <c r="B332" s="36"/>
      <c r="D332" s="37"/>
      <c r="E332" s="167"/>
    </row>
    <row r="333" spans="2:5" s="20" customFormat="1" x14ac:dyDescent="0.2">
      <c r="B333" s="36"/>
      <c r="D333" s="37"/>
      <c r="E333" s="167"/>
    </row>
    <row r="334" spans="2:5" s="20" customFormat="1" x14ac:dyDescent="0.2">
      <c r="B334" s="36"/>
      <c r="D334" s="37"/>
      <c r="E334" s="167"/>
    </row>
    <row r="335" spans="2:5" s="20" customFormat="1" x14ac:dyDescent="0.2">
      <c r="B335" s="36"/>
      <c r="D335" s="37"/>
      <c r="E335" s="167"/>
    </row>
    <row r="336" spans="2:5" s="20" customFormat="1" x14ac:dyDescent="0.2">
      <c r="B336" s="36"/>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x14ac:dyDescent="0.2">
      <c r="B340" s="36"/>
      <c r="D340" s="37"/>
      <c r="E340" s="167"/>
    </row>
    <row r="341" spans="2:5" s="20" customFormat="1" ht="15" x14ac:dyDescent="0.25">
      <c r="B341" s="39"/>
      <c r="D341" s="37"/>
      <c r="E341" s="167"/>
    </row>
    <row r="342" spans="2:5" s="20" customFormat="1" x14ac:dyDescent="0.2">
      <c r="B342" s="36"/>
      <c r="D342" s="37"/>
      <c r="E342" s="167"/>
    </row>
    <row r="343" spans="2:5" s="20" customFormat="1" ht="15" x14ac:dyDescent="0.25">
      <c r="B343" s="38"/>
      <c r="D343" s="37"/>
      <c r="E343" s="167"/>
    </row>
    <row r="344" spans="2:5" s="20" customFormat="1" x14ac:dyDescent="0.2">
      <c r="B344" s="36"/>
      <c r="D344" s="37"/>
      <c r="E344" s="167"/>
    </row>
    <row r="345" spans="2:5" s="20" customFormat="1" x14ac:dyDescent="0.2">
      <c r="B345" s="36"/>
      <c r="D345" s="37"/>
      <c r="E345" s="167"/>
    </row>
    <row r="346" spans="2:5" s="20" customFormat="1" x14ac:dyDescent="0.2">
      <c r="B346" s="36"/>
      <c r="D346" s="37"/>
      <c r="E346" s="167"/>
    </row>
    <row r="347" spans="2:5" s="20" customFormat="1" x14ac:dyDescent="0.2">
      <c r="B347" s="36"/>
      <c r="D347" s="37"/>
      <c r="E347" s="167"/>
    </row>
    <row r="348" spans="2:5" s="20" customFormat="1" x14ac:dyDescent="0.2">
      <c r="B348" s="36"/>
      <c r="D348" s="37"/>
      <c r="E348" s="167"/>
    </row>
    <row r="349" spans="2:5" s="20" customFormat="1" ht="15" x14ac:dyDescent="0.25">
      <c r="B349" s="38"/>
      <c r="D349" s="37"/>
      <c r="E349" s="167"/>
    </row>
    <row r="350" spans="2:5" s="20" customFormat="1" x14ac:dyDescent="0.2">
      <c r="B350" s="36"/>
      <c r="D350" s="37"/>
      <c r="E350" s="167"/>
    </row>
    <row r="351" spans="2:5" s="20" customFormat="1" x14ac:dyDescent="0.2">
      <c r="B351" s="36"/>
      <c r="D351" s="37"/>
      <c r="E351" s="167"/>
    </row>
    <row r="352" spans="2:5" s="20" customFormat="1" x14ac:dyDescent="0.2">
      <c r="B352" s="36"/>
      <c r="D352" s="37"/>
      <c r="E352" s="167"/>
    </row>
    <row r="353" spans="2:5" s="20" customFormat="1" ht="15" x14ac:dyDescent="0.25">
      <c r="B353" s="38"/>
      <c r="D353" s="37"/>
      <c r="E353" s="167"/>
    </row>
    <row r="354" spans="2:5" s="20" customFormat="1" x14ac:dyDescent="0.2">
      <c r="B354" s="36"/>
      <c r="D354" s="37"/>
      <c r="E354" s="167"/>
    </row>
    <row r="355" spans="2:5" s="20" customFormat="1" x14ac:dyDescent="0.2">
      <c r="B355" s="36"/>
      <c r="D355" s="37"/>
      <c r="E355" s="167"/>
    </row>
    <row r="356" spans="2:5" s="20" customFormat="1" x14ac:dyDescent="0.2">
      <c r="B356" s="36"/>
      <c r="D356" s="37"/>
      <c r="E356" s="167"/>
    </row>
    <row r="357" spans="2:5" s="20" customFormat="1" ht="15" x14ac:dyDescent="0.25">
      <c r="B357" s="38"/>
      <c r="D357" s="37"/>
      <c r="E357" s="167"/>
    </row>
    <row r="358" spans="2:5" s="20" customFormat="1" x14ac:dyDescent="0.2">
      <c r="B358" s="36"/>
      <c r="D358" s="37"/>
      <c r="E358" s="167"/>
    </row>
    <row r="359" spans="2:5" s="20" customFormat="1" x14ac:dyDescent="0.2">
      <c r="B359" s="36"/>
      <c r="D359" s="37"/>
      <c r="E359" s="167"/>
    </row>
    <row r="360" spans="2:5" s="20" customFormat="1" x14ac:dyDescent="0.2">
      <c r="B360" s="36"/>
      <c r="D360" s="37"/>
      <c r="E360" s="167"/>
    </row>
    <row r="361" spans="2:5" s="20" customFormat="1" ht="15" x14ac:dyDescent="0.25">
      <c r="B361" s="38"/>
      <c r="D361" s="37"/>
      <c r="E361" s="167"/>
    </row>
    <row r="362" spans="2:5" s="20" customFormat="1" x14ac:dyDescent="0.2">
      <c r="B362" s="36"/>
      <c r="D362" s="37"/>
      <c r="E362" s="167"/>
    </row>
    <row r="363" spans="2:5" s="20" customFormat="1" x14ac:dyDescent="0.2">
      <c r="B363" s="36"/>
      <c r="D363" s="37"/>
      <c r="E363" s="167"/>
    </row>
    <row r="364" spans="2:5" s="20" customFormat="1" x14ac:dyDescent="0.2">
      <c r="B364" s="36"/>
      <c r="D364" s="37"/>
      <c r="E364" s="167"/>
    </row>
    <row r="365" spans="2:5" s="20" customFormat="1" ht="15" x14ac:dyDescent="0.25">
      <c r="B365" s="39"/>
      <c r="D365" s="37"/>
      <c r="E365" s="167"/>
    </row>
    <row r="366" spans="2:5" s="20" customFormat="1" x14ac:dyDescent="0.2">
      <c r="B366" s="36"/>
      <c r="D366" s="37"/>
      <c r="E366" s="167"/>
    </row>
    <row r="367" spans="2:5" s="20" customFormat="1" ht="15" x14ac:dyDescent="0.25">
      <c r="B367" s="38"/>
      <c r="D367" s="37"/>
      <c r="E367" s="167"/>
    </row>
    <row r="368" spans="2:5" s="20" customFormat="1" x14ac:dyDescent="0.2">
      <c r="B368" s="36"/>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ht="15" x14ac:dyDescent="0.25">
      <c r="B381" s="38"/>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x14ac:dyDescent="0.2">
      <c r="B385" s="36"/>
      <c r="D385" s="37"/>
      <c r="E385" s="167"/>
    </row>
    <row r="386" spans="2:5" s="20" customFormat="1" x14ac:dyDescent="0.2">
      <c r="B386" s="36"/>
      <c r="D386" s="37"/>
      <c r="E386" s="167"/>
    </row>
    <row r="387" spans="2:5" s="20" customFormat="1" x14ac:dyDescent="0.2">
      <c r="B387" s="36"/>
      <c r="D387" s="37"/>
      <c r="E387" s="167"/>
    </row>
    <row r="388" spans="2:5" s="20" customFormat="1" x14ac:dyDescent="0.2">
      <c r="B388" s="36"/>
      <c r="D388" s="37"/>
      <c r="E388" s="167"/>
    </row>
    <row r="389" spans="2:5" s="20" customFormat="1" ht="15" x14ac:dyDescent="0.25">
      <c r="B389" s="38"/>
      <c r="D389" s="37"/>
      <c r="E389" s="167"/>
    </row>
    <row r="390" spans="2:5" s="20" customFormat="1" x14ac:dyDescent="0.2">
      <c r="B390" s="36"/>
      <c r="D390" s="37"/>
      <c r="E390" s="167"/>
    </row>
    <row r="391" spans="2:5" s="20" customFormat="1" x14ac:dyDescent="0.2">
      <c r="B391" s="36"/>
      <c r="D391" s="37"/>
      <c r="E391" s="167"/>
    </row>
    <row r="392" spans="2:5" s="20" customFormat="1" x14ac:dyDescent="0.2">
      <c r="B392" s="36"/>
      <c r="D392" s="37"/>
      <c r="E392" s="167"/>
    </row>
    <row r="393" spans="2:5" s="20" customFormat="1" ht="15" x14ac:dyDescent="0.25">
      <c r="B393" s="39"/>
      <c r="D393" s="37"/>
      <c r="E393" s="167"/>
    </row>
    <row r="394" spans="2:5" s="20" customFormat="1" ht="15" x14ac:dyDescent="0.25">
      <c r="B394" s="39"/>
      <c r="D394" s="37"/>
      <c r="E394" s="167"/>
    </row>
    <row r="395" spans="2:5" s="20" customFormat="1" x14ac:dyDescent="0.2">
      <c r="B395" s="36"/>
      <c r="D395" s="37"/>
      <c r="E395" s="167"/>
    </row>
    <row r="396" spans="2:5" s="20" customFormat="1" ht="15" x14ac:dyDescent="0.25">
      <c r="B396" s="39"/>
      <c r="D396" s="37"/>
      <c r="E396" s="167"/>
    </row>
    <row r="397" spans="2:5" s="20" customFormat="1" x14ac:dyDescent="0.2">
      <c r="B397" s="36"/>
      <c r="D397" s="37"/>
      <c r="E397" s="167"/>
    </row>
    <row r="398" spans="2:5" s="20" customFormat="1" ht="15" x14ac:dyDescent="0.25">
      <c r="B398" s="39"/>
      <c r="D398" s="37"/>
      <c r="E398" s="167"/>
    </row>
    <row r="399" spans="2:5" s="20" customFormat="1" x14ac:dyDescent="0.2">
      <c r="B399" s="36"/>
      <c r="D399" s="37"/>
      <c r="E399" s="167"/>
    </row>
    <row r="400" spans="2:5" s="20" customFormat="1" ht="15" x14ac:dyDescent="0.25">
      <c r="B400" s="39"/>
      <c r="D400" s="37"/>
      <c r="E400" s="167"/>
    </row>
    <row r="401" spans="2:5" s="20" customFormat="1" x14ac:dyDescent="0.2">
      <c r="B401" s="36"/>
      <c r="D401" s="37"/>
      <c r="E401" s="167"/>
    </row>
    <row r="402" spans="2:5" s="20" customFormat="1" x14ac:dyDescent="0.2">
      <c r="B402" s="36"/>
      <c r="D402" s="37"/>
      <c r="E402" s="167"/>
    </row>
    <row r="403" spans="2:5" s="20" customFormat="1" x14ac:dyDescent="0.2">
      <c r="B403" s="36"/>
      <c r="D403" s="37"/>
      <c r="E403" s="167"/>
    </row>
    <row r="404" spans="2:5" s="20" customFormat="1" ht="15" x14ac:dyDescent="0.25">
      <c r="B404" s="39"/>
      <c r="D404" s="37"/>
      <c r="E404" s="167"/>
    </row>
    <row r="405" spans="2:5" s="20" customFormat="1" x14ac:dyDescent="0.2">
      <c r="B405" s="36"/>
      <c r="D405" s="37"/>
      <c r="E405" s="167"/>
    </row>
    <row r="406" spans="2:5" s="20" customFormat="1" ht="15" x14ac:dyDescent="0.25">
      <c r="B406" s="38"/>
      <c r="D406" s="37"/>
      <c r="E406" s="167"/>
    </row>
    <row r="407" spans="2:5" s="20" customFormat="1" x14ac:dyDescent="0.2">
      <c r="B407" s="36"/>
      <c r="D407" s="37"/>
      <c r="E407" s="167"/>
    </row>
    <row r="408" spans="2:5" s="20" customFormat="1" x14ac:dyDescent="0.2">
      <c r="B408" s="36"/>
      <c r="D408" s="37"/>
      <c r="E408" s="167"/>
    </row>
    <row r="409" spans="2:5" s="20" customFormat="1" x14ac:dyDescent="0.2">
      <c r="B409" s="36"/>
      <c r="D409" s="37"/>
      <c r="E409" s="167"/>
    </row>
    <row r="410" spans="2:5" s="20" customFormat="1" ht="15" x14ac:dyDescent="0.25">
      <c r="B410" s="39"/>
      <c r="D410" s="37"/>
      <c r="E410" s="167"/>
    </row>
    <row r="411" spans="2:5" s="20" customFormat="1" x14ac:dyDescent="0.2">
      <c r="B411" s="36"/>
      <c r="D411" s="37"/>
      <c r="E411" s="167"/>
    </row>
    <row r="412" spans="2:5" s="20" customFormat="1" ht="15" x14ac:dyDescent="0.25">
      <c r="B412" s="38"/>
      <c r="D412" s="37"/>
      <c r="E412" s="167"/>
    </row>
    <row r="413" spans="2:5" s="20" customFormat="1" x14ac:dyDescent="0.2">
      <c r="B413" s="36"/>
      <c r="D413" s="37"/>
      <c r="E413" s="167"/>
    </row>
    <row r="414" spans="2:5" s="20" customFormat="1" x14ac:dyDescent="0.2">
      <c r="B414" s="36"/>
      <c r="D414" s="37"/>
      <c r="E414" s="167"/>
    </row>
    <row r="415" spans="2:5" s="20" customFormat="1" x14ac:dyDescent="0.2">
      <c r="B415" s="36"/>
      <c r="D415" s="37"/>
      <c r="E415" s="167"/>
    </row>
    <row r="416" spans="2:5" s="20" customFormat="1" ht="15" x14ac:dyDescent="0.25">
      <c r="B416" s="38"/>
      <c r="D416" s="37"/>
      <c r="E416" s="167"/>
    </row>
    <row r="417" spans="2:5" s="20" customFormat="1" x14ac:dyDescent="0.2">
      <c r="B417" s="36"/>
      <c r="D417" s="37"/>
      <c r="E417" s="167"/>
    </row>
    <row r="418" spans="2:5" s="20" customFormat="1" x14ac:dyDescent="0.2">
      <c r="B418" s="36"/>
      <c r="D418" s="37"/>
      <c r="E418" s="167"/>
    </row>
    <row r="419" spans="2:5" s="20" customFormat="1" x14ac:dyDescent="0.2">
      <c r="B419" s="36"/>
      <c r="D419" s="37"/>
      <c r="E419" s="167"/>
    </row>
    <row r="420" spans="2:5" s="20" customFormat="1" ht="15" x14ac:dyDescent="0.25">
      <c r="B420" s="39"/>
      <c r="D420" s="37"/>
      <c r="E420" s="167"/>
    </row>
    <row r="421" spans="2:5" s="20" customFormat="1" x14ac:dyDescent="0.2">
      <c r="B421" s="36"/>
      <c r="D421" s="37"/>
      <c r="E421" s="167"/>
    </row>
    <row r="422" spans="2:5" s="20" customFormat="1" ht="15" x14ac:dyDescent="0.25">
      <c r="B422" s="38"/>
      <c r="D422" s="37"/>
    </row>
    <row r="423" spans="2:5" s="20" customFormat="1" x14ac:dyDescent="0.2">
      <c r="B423" s="36"/>
      <c r="D423" s="37"/>
    </row>
    <row r="424" spans="2:5" s="20" customFormat="1" x14ac:dyDescent="0.2">
      <c r="B424" s="36"/>
      <c r="D424" s="37"/>
    </row>
    <row r="425" spans="2:5" s="20" customFormat="1" x14ac:dyDescent="0.2">
      <c r="B425" s="36"/>
      <c r="D425" s="37"/>
    </row>
    <row r="426" spans="2:5" s="20" customFormat="1" ht="15" x14ac:dyDescent="0.25">
      <c r="B426" s="38"/>
      <c r="D426" s="37"/>
    </row>
    <row r="427" spans="2:5" s="20" customFormat="1" x14ac:dyDescent="0.2">
      <c r="B427" s="36"/>
      <c r="D427" s="37"/>
    </row>
    <row r="428" spans="2:5" s="20" customFormat="1" x14ac:dyDescent="0.2">
      <c r="B428" s="36"/>
      <c r="D428" s="37"/>
    </row>
    <row r="429" spans="2:5" s="20" customFormat="1" x14ac:dyDescent="0.2">
      <c r="B429" s="36"/>
      <c r="D429" s="37"/>
    </row>
    <row r="430" spans="2:5" s="20" customFormat="1" ht="15" x14ac:dyDescent="0.25">
      <c r="B430" s="39"/>
      <c r="D430" s="37"/>
    </row>
    <row r="431" spans="2:5" s="20" customFormat="1" x14ac:dyDescent="0.2">
      <c r="B431" s="36"/>
      <c r="D431" s="37"/>
    </row>
    <row r="432" spans="2:5"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x14ac:dyDescent="0.2">
      <c r="B440" s="36"/>
      <c r="D440" s="37"/>
    </row>
    <row r="441" spans="2:4" s="20" customFormat="1" x14ac:dyDescent="0.2">
      <c r="B441" s="36"/>
      <c r="D441" s="37"/>
    </row>
    <row r="442" spans="2:4" s="20" customFormat="1" ht="15" x14ac:dyDescent="0.25">
      <c r="B442" s="39"/>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8"/>
      <c r="D450" s="37"/>
    </row>
    <row r="451" spans="2:4" s="20" customFormat="1" x14ac:dyDescent="0.2">
      <c r="B451" s="36"/>
      <c r="D451" s="37"/>
    </row>
    <row r="452" spans="2:4" s="20" customFormat="1" x14ac:dyDescent="0.2">
      <c r="B452" s="36"/>
      <c r="D452" s="37"/>
    </row>
    <row r="453" spans="2:4" s="20" customFormat="1" x14ac:dyDescent="0.2">
      <c r="B453" s="36"/>
      <c r="D453" s="37"/>
    </row>
    <row r="454" spans="2:4" s="20" customFormat="1" ht="15" x14ac:dyDescent="0.25">
      <c r="B454" s="39"/>
      <c r="D454" s="37"/>
    </row>
    <row r="455" spans="2:4" s="20" customFormat="1" x14ac:dyDescent="0.2">
      <c r="B455" s="36"/>
      <c r="D455" s="37"/>
    </row>
    <row r="456" spans="2:4" s="20" customFormat="1" ht="15" x14ac:dyDescent="0.25">
      <c r="B456" s="38"/>
      <c r="D456" s="37"/>
    </row>
    <row r="457" spans="2:4" s="20" customFormat="1" x14ac:dyDescent="0.2">
      <c r="B457" s="36"/>
      <c r="D457" s="37"/>
    </row>
    <row r="458" spans="2:4" s="20" customFormat="1" x14ac:dyDescent="0.2">
      <c r="B458" s="36"/>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x14ac:dyDescent="0.2">
      <c r="B470" s="36"/>
      <c r="D470" s="37"/>
    </row>
    <row r="471" spans="2:4" s="20" customFormat="1" x14ac:dyDescent="0.2">
      <c r="B471" s="36"/>
      <c r="D471" s="37"/>
    </row>
    <row r="472" spans="2:4" s="20" customFormat="1" ht="15" x14ac:dyDescent="0.25">
      <c r="B472" s="39"/>
      <c r="D472" s="37"/>
    </row>
    <row r="473" spans="2:4" s="20" customFormat="1" x14ac:dyDescent="0.2">
      <c r="B473" s="36"/>
      <c r="D473" s="37"/>
    </row>
    <row r="474" spans="2:4" s="20" customFormat="1" ht="15" x14ac:dyDescent="0.25">
      <c r="B474" s="38"/>
      <c r="D474" s="37"/>
    </row>
    <row r="475" spans="2:4" s="20" customFormat="1" x14ac:dyDescent="0.2">
      <c r="B475" s="36"/>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8"/>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8"/>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ht="15" x14ac:dyDescent="0.25">
      <c r="B496" s="39"/>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ht="15" x14ac:dyDescent="0.25">
      <c r="B524" s="38"/>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ht="15" x14ac:dyDescent="0.25">
      <c r="B532" s="39"/>
      <c r="D532" s="37"/>
    </row>
    <row r="533" spans="2:4" s="20" customFormat="1" x14ac:dyDescent="0.2">
      <c r="B533" s="36"/>
      <c r="D533" s="37"/>
    </row>
    <row r="534" spans="2:4" s="20" customFormat="1" ht="15" x14ac:dyDescent="0.25">
      <c r="B534" s="38"/>
      <c r="D534" s="37"/>
    </row>
    <row r="535" spans="2:4" s="20" customFormat="1" x14ac:dyDescent="0.2">
      <c r="B535" s="36"/>
      <c r="D535" s="37"/>
    </row>
    <row r="536" spans="2:4" s="20" customFormat="1" x14ac:dyDescent="0.2">
      <c r="B536" s="36"/>
      <c r="D536" s="37"/>
    </row>
    <row r="537" spans="2:4" s="20" customFormat="1" x14ac:dyDescent="0.2">
      <c r="B537" s="36"/>
      <c r="D537" s="37"/>
    </row>
    <row r="538" spans="2:4" s="20" customFormat="1" ht="15" x14ac:dyDescent="0.25">
      <c r="B538" s="39"/>
      <c r="D538" s="37"/>
    </row>
    <row r="539" spans="2:4" s="20" customFormat="1" x14ac:dyDescent="0.2">
      <c r="B539" s="36"/>
      <c r="D539" s="37"/>
    </row>
    <row r="540" spans="2:4" s="20" customFormat="1" ht="15" x14ac:dyDescent="0.25">
      <c r="B540" s="38"/>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x14ac:dyDescent="0.2">
      <c r="B556" s="36"/>
      <c r="D556" s="37"/>
    </row>
    <row r="557" spans="2:4" s="20" customFormat="1" x14ac:dyDescent="0.2">
      <c r="B557" s="36"/>
      <c r="D557" s="37"/>
    </row>
    <row r="558" spans="2:4" s="20" customFormat="1" ht="15" x14ac:dyDescent="0.25">
      <c r="B558" s="39"/>
      <c r="D558" s="37"/>
    </row>
    <row r="559" spans="2:4" s="20" customFormat="1" x14ac:dyDescent="0.2">
      <c r="B559" s="36"/>
      <c r="D559" s="37"/>
    </row>
    <row r="560" spans="2:4" s="20" customFormat="1" ht="15" x14ac:dyDescent="0.25">
      <c r="B560" s="38"/>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8"/>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ht="15" x14ac:dyDescent="0.25">
      <c r="B570" s="39"/>
      <c r="D570" s="37"/>
    </row>
    <row r="571" spans="2:4" s="20" customFormat="1" x14ac:dyDescent="0.2">
      <c r="B571" s="36"/>
      <c r="D571" s="37"/>
    </row>
    <row r="572" spans="2:4" s="20" customFormat="1" ht="15" x14ac:dyDescent="0.25">
      <c r="B572" s="38"/>
      <c r="D572" s="37"/>
    </row>
    <row r="573" spans="2:4" s="20" customFormat="1" x14ac:dyDescent="0.2">
      <c r="B573" s="36"/>
      <c r="D573" s="37"/>
    </row>
    <row r="574" spans="2:4" s="20" customFormat="1" x14ac:dyDescent="0.2">
      <c r="B574" s="36"/>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8"/>
      <c r="D578" s="37"/>
    </row>
    <row r="579" spans="2:4" s="20" customFormat="1" x14ac:dyDescent="0.2">
      <c r="B579" s="36"/>
      <c r="D579" s="37"/>
    </row>
    <row r="580" spans="2:4" s="20" customFormat="1" x14ac:dyDescent="0.2">
      <c r="B580" s="36"/>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x14ac:dyDescent="0.2">
      <c r="B592" s="36"/>
      <c r="D592" s="37"/>
    </row>
    <row r="593" spans="2:4" s="20" customFormat="1" x14ac:dyDescent="0.2">
      <c r="B593" s="36"/>
      <c r="D593" s="37"/>
    </row>
    <row r="594" spans="2:4" s="20" customFormat="1" ht="15" x14ac:dyDescent="0.25">
      <c r="B594" s="39"/>
      <c r="D594" s="37"/>
    </row>
    <row r="595" spans="2:4" s="20" customFormat="1" x14ac:dyDescent="0.2">
      <c r="B595" s="36"/>
      <c r="D595" s="37"/>
    </row>
    <row r="596" spans="2:4" s="20" customFormat="1" ht="15" x14ac:dyDescent="0.25">
      <c r="B596" s="38"/>
      <c r="D596" s="37"/>
    </row>
    <row r="597" spans="2:4" s="20" customFormat="1" x14ac:dyDescent="0.2">
      <c r="B597" s="36"/>
      <c r="D597" s="37"/>
    </row>
    <row r="598" spans="2:4" s="20" customFormat="1" x14ac:dyDescent="0.2">
      <c r="B598" s="36"/>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ht="15" x14ac:dyDescent="0.25">
      <c r="B602" s="39"/>
      <c r="D602" s="37"/>
    </row>
    <row r="603" spans="2:4" s="20" customFormat="1" x14ac:dyDescent="0.2">
      <c r="B603" s="36"/>
      <c r="D603" s="37"/>
    </row>
    <row r="604" spans="2:4" s="20" customFormat="1" ht="15" x14ac:dyDescent="0.25">
      <c r="B604" s="38"/>
      <c r="D604" s="37"/>
    </row>
    <row r="605" spans="2:4" s="20" customFormat="1" x14ac:dyDescent="0.2">
      <c r="B605" s="36"/>
      <c r="D605" s="37"/>
    </row>
    <row r="606" spans="2:4" s="20" customFormat="1" x14ac:dyDescent="0.2">
      <c r="B606" s="36"/>
      <c r="D606" s="37"/>
    </row>
    <row r="607" spans="2:4" s="20" customFormat="1" x14ac:dyDescent="0.2">
      <c r="B607" s="36"/>
      <c r="D607" s="37"/>
    </row>
    <row r="608" spans="2:4" s="20" customFormat="1" x14ac:dyDescent="0.2">
      <c r="B608" s="36"/>
      <c r="D608" s="37"/>
    </row>
    <row r="609" spans="2:4" s="20" customFormat="1" x14ac:dyDescent="0.2">
      <c r="B609" s="36"/>
      <c r="D609" s="37"/>
    </row>
    <row r="610" spans="2:4" s="20" customFormat="1" ht="15" x14ac:dyDescent="0.25">
      <c r="B610" s="39"/>
      <c r="D610" s="37"/>
    </row>
    <row r="611" spans="2:4" s="20" customFormat="1" x14ac:dyDescent="0.2">
      <c r="B611" s="36"/>
      <c r="D611" s="37"/>
    </row>
    <row r="612" spans="2:4" s="20" customFormat="1" ht="15" x14ac:dyDescent="0.25">
      <c r="B612" s="38"/>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ht="15" x14ac:dyDescent="0.25">
      <c r="B620" s="39"/>
      <c r="D620" s="37"/>
    </row>
    <row r="621" spans="2:4" s="20" customFormat="1" x14ac:dyDescent="0.2">
      <c r="B621" s="36"/>
      <c r="D621" s="37"/>
    </row>
    <row r="622" spans="2:4" s="20" customFormat="1" ht="15" x14ac:dyDescent="0.25">
      <c r="B622" s="38"/>
      <c r="D622" s="37"/>
    </row>
    <row r="623" spans="2:4" s="20" customFormat="1" x14ac:dyDescent="0.2">
      <c r="B623" s="36"/>
      <c r="D623" s="37"/>
    </row>
    <row r="624" spans="2:4" s="20" customFormat="1" x14ac:dyDescent="0.2">
      <c r="B624" s="36"/>
      <c r="D624" s="37"/>
    </row>
    <row r="625" spans="2:4" s="20" customFormat="1" x14ac:dyDescent="0.2">
      <c r="B625" s="36"/>
      <c r="D625" s="37"/>
    </row>
    <row r="626" spans="2:4" s="20" customFormat="1" ht="15" x14ac:dyDescent="0.25">
      <c r="B626" s="39"/>
      <c r="D626" s="37"/>
    </row>
    <row r="627" spans="2:4" s="20" customFormat="1" x14ac:dyDescent="0.2">
      <c r="B627" s="36"/>
      <c r="D627" s="37"/>
    </row>
    <row r="628" spans="2:4" s="20" customFormat="1" ht="15" x14ac:dyDescent="0.25">
      <c r="B628" s="38"/>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ht="15" x14ac:dyDescent="0.25">
      <c r="B636" s="39"/>
      <c r="D636" s="37"/>
    </row>
    <row r="637" spans="2:4" s="20" customFormat="1" x14ac:dyDescent="0.2">
      <c r="B637" s="36"/>
      <c r="D637" s="37"/>
    </row>
    <row r="638" spans="2:4" s="20" customFormat="1" ht="15" x14ac:dyDescent="0.25">
      <c r="B638" s="38"/>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x14ac:dyDescent="0.2">
      <c r="B658" s="36"/>
      <c r="D658" s="37"/>
    </row>
    <row r="659" spans="2:4" s="20" customFormat="1" x14ac:dyDescent="0.2">
      <c r="B659" s="36"/>
      <c r="D659" s="37"/>
    </row>
    <row r="660" spans="2:4" s="20" customFormat="1" ht="15" x14ac:dyDescent="0.25">
      <c r="B660" s="39"/>
      <c r="D660" s="37"/>
    </row>
    <row r="661" spans="2:4" s="20" customFormat="1" x14ac:dyDescent="0.2">
      <c r="B661" s="36"/>
      <c r="D661" s="37"/>
    </row>
    <row r="662" spans="2:4" s="20" customFormat="1" ht="15" x14ac:dyDescent="0.25">
      <c r="B662" s="38"/>
      <c r="D662" s="37"/>
    </row>
    <row r="663" spans="2:4" s="20" customFormat="1" x14ac:dyDescent="0.2">
      <c r="B663" s="36"/>
      <c r="D663" s="37"/>
    </row>
    <row r="664" spans="2:4" s="20" customFormat="1" x14ac:dyDescent="0.2">
      <c r="B664" s="36"/>
      <c r="D664" s="37"/>
    </row>
    <row r="665" spans="2:4" s="20" customFormat="1" x14ac:dyDescent="0.2">
      <c r="B665" s="36"/>
      <c r="D665" s="37"/>
    </row>
    <row r="666" spans="2:4" s="20" customFormat="1" ht="15" x14ac:dyDescent="0.25">
      <c r="B666" s="39"/>
      <c r="D666" s="37"/>
    </row>
    <row r="667" spans="2:4" s="20" customFormat="1" x14ac:dyDescent="0.2">
      <c r="B667" s="36"/>
      <c r="D667" s="37"/>
    </row>
    <row r="668" spans="2:4" s="20" customFormat="1" ht="15" x14ac:dyDescent="0.25">
      <c r="B668" s="38"/>
      <c r="D668" s="37"/>
    </row>
    <row r="669" spans="2:4" s="20" customFormat="1" x14ac:dyDescent="0.2">
      <c r="B669" s="36"/>
      <c r="D669" s="37"/>
    </row>
    <row r="670" spans="2:4" s="20" customFormat="1" x14ac:dyDescent="0.2">
      <c r="B670" s="36"/>
      <c r="D670" s="37"/>
    </row>
    <row r="671" spans="2:4" s="20" customFormat="1" x14ac:dyDescent="0.2">
      <c r="B671" s="36"/>
      <c r="D671" s="37"/>
    </row>
    <row r="672" spans="2:4" s="20" customFormat="1" ht="15" x14ac:dyDescent="0.25">
      <c r="B672" s="39"/>
      <c r="D672" s="37"/>
    </row>
    <row r="673" spans="2:4" s="20" customFormat="1" x14ac:dyDescent="0.2">
      <c r="B673" s="36"/>
      <c r="D673" s="37"/>
    </row>
    <row r="674" spans="2:4" s="20" customFormat="1" ht="15" x14ac:dyDescent="0.25">
      <c r="B674" s="38"/>
      <c r="D674" s="37"/>
    </row>
    <row r="675" spans="2:4" s="20" customFormat="1" x14ac:dyDescent="0.2">
      <c r="B675" s="36"/>
      <c r="D675" s="37"/>
    </row>
    <row r="676" spans="2:4" s="20" customFormat="1" x14ac:dyDescent="0.2">
      <c r="B676" s="36"/>
      <c r="D676" s="37"/>
    </row>
    <row r="677" spans="2:4" s="20" customFormat="1" x14ac:dyDescent="0.2">
      <c r="B677" s="36"/>
      <c r="D677" s="37"/>
    </row>
    <row r="678" spans="2:4" s="20" customFormat="1" ht="15" x14ac:dyDescent="0.25">
      <c r="B678" s="38"/>
      <c r="D678" s="37"/>
    </row>
    <row r="679" spans="2:4" s="20" customFormat="1" x14ac:dyDescent="0.2">
      <c r="B679" s="36"/>
      <c r="D679" s="37"/>
    </row>
    <row r="680" spans="2:4" s="20" customFormat="1" x14ac:dyDescent="0.2">
      <c r="B680" s="36"/>
      <c r="D680" s="37"/>
    </row>
    <row r="681" spans="2:4" s="20" customFormat="1" x14ac:dyDescent="0.2">
      <c r="B681" s="36"/>
      <c r="D681" s="37"/>
    </row>
    <row r="682" spans="2:4" s="20" customFormat="1" ht="15" x14ac:dyDescent="0.25">
      <c r="B682" s="39"/>
      <c r="D682" s="37"/>
    </row>
    <row r="683" spans="2:4" s="20" customFormat="1" x14ac:dyDescent="0.2">
      <c r="B683" s="36"/>
      <c r="D683" s="37"/>
    </row>
    <row r="684" spans="2:4" s="20" customFormat="1" ht="15" x14ac:dyDescent="0.25">
      <c r="B684" s="38"/>
      <c r="D684" s="37"/>
    </row>
    <row r="685" spans="2:4" s="20" customFormat="1" x14ac:dyDescent="0.2">
      <c r="B685" s="36"/>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ht="15" x14ac:dyDescent="0.25">
      <c r="B706" s="39"/>
      <c r="D706" s="37"/>
    </row>
    <row r="707" spans="2:4" s="20" customFormat="1" x14ac:dyDescent="0.2">
      <c r="B707" s="36"/>
      <c r="D707" s="37"/>
    </row>
    <row r="708" spans="2:4" s="20" customFormat="1" ht="15" x14ac:dyDescent="0.25">
      <c r="B708" s="38"/>
      <c r="D708" s="37"/>
    </row>
    <row r="709" spans="2:4" s="20" customFormat="1" x14ac:dyDescent="0.2">
      <c r="B709" s="36"/>
      <c r="D709" s="37"/>
    </row>
    <row r="710" spans="2:4" s="20" customFormat="1" x14ac:dyDescent="0.2">
      <c r="B710" s="36"/>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8"/>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x14ac:dyDescent="0.2">
      <c r="B718" s="36"/>
      <c r="D718" s="37"/>
    </row>
    <row r="719" spans="2:4" s="20" customFormat="1" x14ac:dyDescent="0.2">
      <c r="B719" s="36"/>
      <c r="D719" s="37"/>
    </row>
    <row r="720" spans="2:4" s="20" customFormat="1" ht="15" x14ac:dyDescent="0.25">
      <c r="B720" s="39"/>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x14ac:dyDescent="0.2">
      <c r="B726" s="36"/>
      <c r="D726" s="37"/>
    </row>
    <row r="727" spans="2:4" s="20" customFormat="1" ht="15" x14ac:dyDescent="0.25">
      <c r="B727" s="39"/>
      <c r="D727" s="37"/>
    </row>
    <row r="728" spans="2:4" s="20" customFormat="1" x14ac:dyDescent="0.2">
      <c r="B728" s="36"/>
      <c r="D728" s="37"/>
    </row>
    <row r="729" spans="2:4" s="20" customFormat="1" x14ac:dyDescent="0.2">
      <c r="B729" s="36"/>
      <c r="D729" s="37"/>
    </row>
    <row r="730" spans="2:4" s="20" customFormat="1" x14ac:dyDescent="0.2">
      <c r="B730" s="36"/>
      <c r="D730" s="37"/>
    </row>
    <row r="731" spans="2:4" s="20" customFormat="1" ht="15" x14ac:dyDescent="0.25">
      <c r="B731" s="39"/>
      <c r="D731" s="37"/>
    </row>
    <row r="732" spans="2:4" s="20" customFormat="1" x14ac:dyDescent="0.2">
      <c r="B732" s="36"/>
      <c r="D732" s="37"/>
    </row>
    <row r="733" spans="2:4" s="20" customFormat="1" ht="15" x14ac:dyDescent="0.25">
      <c r="B733" s="38"/>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ht="15" x14ac:dyDescent="0.25">
      <c r="B737" s="39"/>
      <c r="D737" s="37"/>
    </row>
    <row r="738" spans="2:4" s="20" customFormat="1" x14ac:dyDescent="0.2">
      <c r="B738" s="36"/>
      <c r="D738" s="37"/>
    </row>
    <row r="739" spans="2:4" s="20" customFormat="1" ht="15" x14ac:dyDescent="0.25">
      <c r="B739" s="38"/>
      <c r="D739" s="37"/>
    </row>
    <row r="740" spans="2:4" s="20" customFormat="1" x14ac:dyDescent="0.2">
      <c r="B740" s="36"/>
      <c r="D740" s="37"/>
    </row>
    <row r="741" spans="2:4" s="20" customFormat="1" x14ac:dyDescent="0.2">
      <c r="B741" s="36"/>
      <c r="D741" s="37"/>
    </row>
    <row r="742" spans="2:4" s="20" customFormat="1" x14ac:dyDescent="0.2">
      <c r="B742" s="36"/>
      <c r="D742" s="37"/>
    </row>
    <row r="743" spans="2:4" s="20" customFormat="1" ht="15" x14ac:dyDescent="0.25">
      <c r="B743" s="39"/>
      <c r="D743" s="37"/>
    </row>
    <row r="744" spans="2:4" s="20" customFormat="1" x14ac:dyDescent="0.2">
      <c r="B744" s="36"/>
      <c r="D744" s="37"/>
    </row>
    <row r="745" spans="2:4" s="20" customFormat="1" ht="15" x14ac:dyDescent="0.25">
      <c r="B745" s="38"/>
      <c r="D745" s="37"/>
    </row>
    <row r="746" spans="2:4" s="20" customFormat="1" x14ac:dyDescent="0.2">
      <c r="B746" s="36"/>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x14ac:dyDescent="0.2">
      <c r="B761" s="36"/>
      <c r="D761" s="37"/>
    </row>
    <row r="762" spans="2:4" s="20" customFormat="1" x14ac:dyDescent="0.2">
      <c r="B762" s="36"/>
      <c r="D762" s="37"/>
    </row>
    <row r="763" spans="2:4" s="20" customFormat="1" ht="15" x14ac:dyDescent="0.25">
      <c r="B763" s="39"/>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8"/>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ht="15" x14ac:dyDescent="0.25">
      <c r="B785" s="39"/>
      <c r="D785" s="37"/>
    </row>
    <row r="786" spans="2:4" s="20" customFormat="1" x14ac:dyDescent="0.2">
      <c r="B786" s="36"/>
      <c r="D786" s="37"/>
    </row>
    <row r="787" spans="2:4" s="20" customFormat="1" ht="15" x14ac:dyDescent="0.25">
      <c r="B787" s="38"/>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ht="15" x14ac:dyDescent="0.25">
      <c r="B803" s="39"/>
      <c r="D803" s="37"/>
    </row>
    <row r="804" spans="2:4" s="20" customFormat="1" x14ac:dyDescent="0.2">
      <c r="B804" s="36"/>
      <c r="D804" s="37"/>
    </row>
    <row r="805" spans="2:4" s="20" customFormat="1" ht="15" x14ac:dyDescent="0.25">
      <c r="B805" s="38"/>
      <c r="D805" s="37"/>
    </row>
    <row r="806" spans="2:4" s="20" customFormat="1" x14ac:dyDescent="0.2">
      <c r="B806" s="36"/>
      <c r="D806" s="37"/>
    </row>
    <row r="807" spans="2:4" s="20" customFormat="1" x14ac:dyDescent="0.2">
      <c r="B807" s="36"/>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8"/>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9"/>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ht="15" x14ac:dyDescent="0.25">
      <c r="B821" s="39"/>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ht="15" x14ac:dyDescent="0.25">
      <c r="B827" s="39"/>
      <c r="D827" s="37"/>
    </row>
    <row r="828" spans="2:4" s="20" customFormat="1" x14ac:dyDescent="0.2">
      <c r="B828" s="36"/>
      <c r="D828" s="37"/>
    </row>
    <row r="829" spans="2:4" s="20" customFormat="1" ht="15" x14ac:dyDescent="0.25">
      <c r="B829" s="38"/>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ht="15" x14ac:dyDescent="0.25">
      <c r="B843" s="39"/>
      <c r="D843" s="37"/>
    </row>
    <row r="844" spans="2:4" s="20" customFormat="1" x14ac:dyDescent="0.2">
      <c r="B844" s="36"/>
      <c r="D844" s="37"/>
    </row>
    <row r="845" spans="2:4" s="20" customFormat="1" ht="15" x14ac:dyDescent="0.25">
      <c r="B845" s="38"/>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ht="15" x14ac:dyDescent="0.25">
      <c r="B853" s="38"/>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ht="15" x14ac:dyDescent="0.25">
      <c r="B879" s="38"/>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ht="15" x14ac:dyDescent="0.25">
      <c r="B883" s="39"/>
      <c r="D883" s="37"/>
    </row>
    <row r="884" spans="2:4" s="20" customFormat="1" x14ac:dyDescent="0.2">
      <c r="B884" s="36"/>
      <c r="D884" s="37"/>
    </row>
    <row r="885" spans="2:4" s="20" customFormat="1" ht="15" x14ac:dyDescent="0.25">
      <c r="B885" s="38"/>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ht="15" x14ac:dyDescent="0.25">
      <c r="B899" s="38"/>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ht="15" x14ac:dyDescent="0.25">
      <c r="B907" s="38"/>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ht="15" x14ac:dyDescent="0.25">
      <c r="B911" s="39"/>
      <c r="D911" s="37"/>
    </row>
    <row r="912" spans="2:4" s="20" customFormat="1" x14ac:dyDescent="0.2">
      <c r="B912" s="36"/>
      <c r="D912" s="37"/>
    </row>
    <row r="913" spans="2:4" s="20" customFormat="1" ht="15" x14ac:dyDescent="0.25">
      <c r="B913" s="38"/>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ht="15" x14ac:dyDescent="0.25">
      <c r="B917" s="39"/>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8"/>
      <c r="D921" s="37"/>
    </row>
    <row r="922" spans="2:4" s="20" customFormat="1" x14ac:dyDescent="0.2">
      <c r="B922" s="36"/>
      <c r="D922" s="37"/>
    </row>
    <row r="923" spans="2:4" s="20" customFormat="1" x14ac:dyDescent="0.2">
      <c r="B923" s="36"/>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x14ac:dyDescent="0.2">
      <c r="B935" s="36"/>
      <c r="D935" s="37"/>
    </row>
    <row r="936" spans="2:4" s="20" customFormat="1" x14ac:dyDescent="0.2">
      <c r="B936" s="36"/>
      <c r="D936" s="37"/>
    </row>
    <row r="937" spans="2:4" s="20" customFormat="1" ht="15" x14ac:dyDescent="0.25">
      <c r="B937" s="39"/>
      <c r="D937" s="37"/>
    </row>
    <row r="938" spans="2:4" s="20" customFormat="1" x14ac:dyDescent="0.2">
      <c r="B938" s="36"/>
      <c r="D938" s="37"/>
    </row>
    <row r="939" spans="2:4" s="20" customFormat="1" ht="15" x14ac:dyDescent="0.25">
      <c r="B939" s="38"/>
      <c r="D939" s="37"/>
    </row>
    <row r="940" spans="2:4" s="20" customFormat="1" x14ac:dyDescent="0.2">
      <c r="B940" s="36"/>
      <c r="D940" s="37"/>
    </row>
    <row r="941" spans="2:4" s="20" customFormat="1" x14ac:dyDescent="0.2">
      <c r="B941" s="36"/>
      <c r="D941" s="37"/>
    </row>
    <row r="942" spans="2:4" s="20" customFormat="1" x14ac:dyDescent="0.2">
      <c r="B942" s="36"/>
      <c r="D942" s="37"/>
    </row>
    <row r="943" spans="2:4" s="20" customFormat="1" ht="15" x14ac:dyDescent="0.25">
      <c r="B943" s="38"/>
      <c r="D943" s="37"/>
    </row>
    <row r="944" spans="2:4" s="20" customFormat="1" x14ac:dyDescent="0.2">
      <c r="B944" s="36"/>
      <c r="D944" s="37"/>
    </row>
    <row r="945" spans="2:4" s="20" customFormat="1" x14ac:dyDescent="0.2">
      <c r="B945" s="36"/>
      <c r="D945" s="37"/>
    </row>
    <row r="946" spans="2:4" s="20" customFormat="1" x14ac:dyDescent="0.2">
      <c r="B946" s="36"/>
      <c r="D946" s="37"/>
    </row>
    <row r="947" spans="2:4" s="20" customFormat="1" ht="15" x14ac:dyDescent="0.25">
      <c r="B947" s="39"/>
      <c r="D947" s="37"/>
    </row>
    <row r="948" spans="2:4" s="20" customFormat="1" x14ac:dyDescent="0.2">
      <c r="B948" s="36"/>
      <c r="D948" s="37"/>
    </row>
    <row r="949" spans="2:4" s="20" customFormat="1" ht="15" x14ac:dyDescent="0.25">
      <c r="B949" s="38"/>
      <c r="D949" s="37"/>
    </row>
    <row r="950" spans="2:4" s="20" customFormat="1" x14ac:dyDescent="0.2">
      <c r="B950" s="36"/>
      <c r="D950" s="37"/>
    </row>
    <row r="951" spans="2:4" s="20" customFormat="1" x14ac:dyDescent="0.2">
      <c r="B951" s="36"/>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x14ac:dyDescent="0.2">
      <c r="B963" s="36"/>
      <c r="D963" s="37"/>
    </row>
    <row r="964" spans="2:4" s="20" customFormat="1" x14ac:dyDescent="0.2">
      <c r="B964" s="36"/>
      <c r="D964" s="37"/>
    </row>
    <row r="965" spans="2:4" s="20" customFormat="1" ht="15" x14ac:dyDescent="0.25">
      <c r="B965" s="39"/>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ht="15" x14ac:dyDescent="0.25">
      <c r="B969" s="38"/>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ht="15" x14ac:dyDescent="0.25">
      <c r="B975" s="39"/>
      <c r="D975" s="37"/>
    </row>
    <row r="976" spans="2:4" s="20" customFormat="1" x14ac:dyDescent="0.2">
      <c r="B976" s="36"/>
      <c r="D976" s="37"/>
    </row>
    <row r="977" spans="2:4" s="20" customFormat="1" ht="15" x14ac:dyDescent="0.25">
      <c r="B977" s="38"/>
      <c r="D977" s="37"/>
    </row>
    <row r="978" spans="2:4" s="20" customFormat="1" x14ac:dyDescent="0.2">
      <c r="B978" s="36"/>
      <c r="D978" s="37"/>
    </row>
    <row r="979" spans="2:4" s="20" customFormat="1" x14ac:dyDescent="0.2">
      <c r="B979" s="36"/>
      <c r="D979" s="37"/>
    </row>
    <row r="980" spans="2:4" s="20" customFormat="1" x14ac:dyDescent="0.2">
      <c r="B980" s="36"/>
      <c r="D980" s="37"/>
    </row>
    <row r="981" spans="2:4" s="20" customFormat="1" ht="15" x14ac:dyDescent="0.25">
      <c r="B981" s="39"/>
      <c r="D981" s="37"/>
    </row>
    <row r="982" spans="2:4" s="20" customFormat="1" x14ac:dyDescent="0.2">
      <c r="B982" s="36"/>
      <c r="D982" s="37"/>
    </row>
    <row r="983" spans="2:4" s="20" customFormat="1" ht="15" x14ac:dyDescent="0.25">
      <c r="B983" s="38"/>
      <c r="D983" s="37"/>
    </row>
    <row r="984" spans="2:4" s="20" customFormat="1" x14ac:dyDescent="0.2">
      <c r="B984" s="36"/>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ht="15" x14ac:dyDescent="0.25">
      <c r="B989" s="39"/>
      <c r="D989" s="37"/>
    </row>
    <row r="990" spans="2:4" s="20" customFormat="1" x14ac:dyDescent="0.2">
      <c r="B990" s="36"/>
      <c r="D990" s="37"/>
    </row>
    <row r="991" spans="2:4" s="20" customFormat="1" ht="15" x14ac:dyDescent="0.25">
      <c r="B991" s="38"/>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ht="15" x14ac:dyDescent="0.25">
      <c r="B997" s="38"/>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ht="15" x14ac:dyDescent="0.25">
      <c r="B1005" s="39"/>
      <c r="D1005" s="37"/>
    </row>
    <row r="1006" spans="2:4" s="20" customFormat="1" x14ac:dyDescent="0.2">
      <c r="B1006" s="36"/>
      <c r="D1006" s="37"/>
    </row>
    <row r="1007" spans="2:4" s="20" customFormat="1" ht="15" x14ac:dyDescent="0.25">
      <c r="B1007" s="38"/>
      <c r="D1007" s="37"/>
    </row>
    <row r="1008" spans="2:4" s="20" customFormat="1" x14ac:dyDescent="0.2">
      <c r="B1008" s="36"/>
      <c r="D1008" s="37"/>
    </row>
    <row r="1009" spans="2:4" s="20" customFormat="1" x14ac:dyDescent="0.2">
      <c r="B1009" s="36"/>
      <c r="D1009" s="37"/>
    </row>
    <row r="1010" spans="2:4" s="20" customFormat="1" x14ac:dyDescent="0.2">
      <c r="B1010" s="36"/>
      <c r="D1010" s="37"/>
    </row>
    <row r="1011" spans="2:4" s="20" customFormat="1" ht="15" x14ac:dyDescent="0.25">
      <c r="B1011" s="38"/>
      <c r="D1011" s="37"/>
    </row>
    <row r="1012" spans="2:4" s="20" customFormat="1" x14ac:dyDescent="0.2">
      <c r="B1012" s="36"/>
      <c r="D1012" s="37"/>
    </row>
    <row r="1013" spans="2:4" s="20" customFormat="1" x14ac:dyDescent="0.2">
      <c r="B1013" s="36"/>
      <c r="D1013" s="37"/>
    </row>
    <row r="1014" spans="2:4" s="20" customFormat="1" x14ac:dyDescent="0.2">
      <c r="B1014" s="36"/>
      <c r="D1014" s="37"/>
    </row>
    <row r="1015" spans="2:4" s="20" customFormat="1" ht="15" x14ac:dyDescent="0.25">
      <c r="B1015" s="39"/>
      <c r="D1015" s="37"/>
    </row>
    <row r="1016" spans="2:4" s="20" customFormat="1" x14ac:dyDescent="0.2">
      <c r="B1016" s="36"/>
      <c r="D1016" s="37"/>
    </row>
    <row r="1017" spans="2:4" s="20" customFormat="1" ht="15" x14ac:dyDescent="0.25">
      <c r="B1017" s="39"/>
      <c r="D1017" s="37"/>
    </row>
    <row r="1018" spans="2:4" s="20" customFormat="1" x14ac:dyDescent="0.2">
      <c r="B1018" s="36"/>
      <c r="D1018" s="37"/>
    </row>
    <row r="1019" spans="2:4" s="20" customFormat="1" ht="15" x14ac:dyDescent="0.25">
      <c r="B1019" s="39"/>
      <c r="D1019" s="37"/>
    </row>
    <row r="1020" spans="2:4" s="20" customFormat="1" x14ac:dyDescent="0.2">
      <c r="B1020" s="36"/>
      <c r="D1020" s="37"/>
    </row>
    <row r="1021" spans="2:4" s="20" customFormat="1" ht="15" x14ac:dyDescent="0.25">
      <c r="B1021" s="39"/>
      <c r="D1021" s="37"/>
    </row>
    <row r="1022" spans="2:4" s="20" customFormat="1" x14ac:dyDescent="0.2">
      <c r="B1022" s="36"/>
      <c r="D1022" s="37"/>
    </row>
    <row r="1023" spans="2:4" s="20" customFormat="1" ht="15" x14ac:dyDescent="0.25">
      <c r="B1023" s="38"/>
      <c r="D1023" s="37"/>
    </row>
    <row r="1024" spans="2:4" s="20" customFormat="1" x14ac:dyDescent="0.2">
      <c r="B1024" s="36"/>
      <c r="D1024" s="37"/>
    </row>
    <row r="1025" spans="2:5" s="20" customFormat="1" x14ac:dyDescent="0.2">
      <c r="B1025" s="40"/>
      <c r="C1025" s="41"/>
      <c r="D1025" s="42"/>
      <c r="E1025" s="43"/>
    </row>
    <row r="1026" spans="2:5" s="20" customFormat="1" x14ac:dyDescent="0.2">
      <c r="B1026" s="36"/>
      <c r="D1026" s="37"/>
    </row>
    <row r="1027" spans="2:5" s="20" customFormat="1" x14ac:dyDescent="0.2">
      <c r="B1027" s="36"/>
      <c r="D1027" s="44"/>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ht="15" x14ac:dyDescent="0.25">
      <c r="B1031" s="39"/>
      <c r="D1031" s="37"/>
    </row>
    <row r="1032" spans="2:5" s="20" customFormat="1" x14ac:dyDescent="0.2">
      <c r="B1032" s="45"/>
      <c r="C1032" s="46"/>
      <c r="D1032" s="47"/>
      <c r="E1032" s="47"/>
    </row>
    <row r="1033" spans="2:5" s="20" customFormat="1" x14ac:dyDescent="0.2">
      <c r="B1033" s="36"/>
      <c r="D1033" s="37"/>
      <c r="E1033" s="37"/>
    </row>
    <row r="1034" spans="2:5" s="20" customFormat="1" x14ac:dyDescent="0.2">
      <c r="B1034" s="36"/>
      <c r="D1034" s="44"/>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ht="15" x14ac:dyDescent="0.25">
      <c r="B1038" s="39"/>
      <c r="D1038" s="37"/>
    </row>
    <row r="1039" spans="2:5" s="20" customFormat="1" x14ac:dyDescent="0.2">
      <c r="B1039" s="36"/>
      <c r="D1039" s="37"/>
    </row>
    <row r="1040" spans="2:5" s="20" customFormat="1" x14ac:dyDescent="0.2">
      <c r="B1040" s="45"/>
      <c r="C1040" s="46"/>
      <c r="D1040" s="47"/>
      <c r="E1040" s="46"/>
    </row>
    <row r="1041" spans="2:5" s="20" customFormat="1" x14ac:dyDescent="0.2">
      <c r="B1041" s="36"/>
      <c r="D1041" s="37"/>
    </row>
    <row r="1042" spans="2:5" s="20" customFormat="1" x14ac:dyDescent="0.2">
      <c r="B1042" s="36"/>
      <c r="D1042" s="44"/>
    </row>
    <row r="1043" spans="2:5" s="20" customFormat="1" x14ac:dyDescent="0.2">
      <c r="B1043" s="36"/>
      <c r="D1043" s="37"/>
    </row>
    <row r="1044" spans="2:5" s="20" customFormat="1" x14ac:dyDescent="0.2">
      <c r="B1044" s="36"/>
      <c r="D1044" s="44"/>
    </row>
    <row r="1045" spans="2:5" s="20" customFormat="1" x14ac:dyDescent="0.2">
      <c r="B1045" s="36"/>
      <c r="D1045" s="37"/>
    </row>
    <row r="1046" spans="2:5" s="20" customFormat="1" ht="15" x14ac:dyDescent="0.25">
      <c r="B1046" s="39"/>
      <c r="D1046" s="37"/>
    </row>
    <row r="1047" spans="2:5" s="20" customFormat="1" x14ac:dyDescent="0.2">
      <c r="B1047" s="45"/>
      <c r="C1047" s="46"/>
      <c r="D1047" s="47"/>
      <c r="E1047" s="46"/>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x14ac:dyDescent="0.2">
      <c r="B1051" s="36"/>
      <c r="D1051" s="44"/>
    </row>
    <row r="1052" spans="2:5" s="20" customFormat="1" x14ac:dyDescent="0.2">
      <c r="B1052" s="36"/>
      <c r="D1052" s="37"/>
    </row>
    <row r="1053" spans="2:5" s="20" customFormat="1" ht="15" x14ac:dyDescent="0.25">
      <c r="B1053" s="39"/>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x14ac:dyDescent="0.2">
      <c r="B1089" s="36"/>
      <c r="D1089" s="37"/>
    </row>
    <row r="1090" spans="2:5" s="20" customFormat="1" x14ac:dyDescent="0.2">
      <c r="B1090" s="36"/>
      <c r="D1090" s="37"/>
    </row>
    <row r="1091" spans="2:5" s="20" customFormat="1" ht="15" x14ac:dyDescent="0.25">
      <c r="B1091" s="39"/>
      <c r="D1091" s="37"/>
    </row>
    <row r="1092" spans="2:5" s="20" customFormat="1" x14ac:dyDescent="0.2">
      <c r="B1092" s="36"/>
      <c r="D1092" s="37"/>
    </row>
    <row r="1093" spans="2:5" s="20" customFormat="1" x14ac:dyDescent="0.2">
      <c r="B1093" s="40"/>
      <c r="C1093" s="41"/>
      <c r="D1093" s="42"/>
      <c r="E1093" s="41"/>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40"/>
      <c r="C1097" s="41"/>
      <c r="D1097" s="42"/>
      <c r="E1097" s="41"/>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59" max="5" man="1"/>
    <brk id="121" max="5" man="1"/>
    <brk id="174" max="16383" man="1"/>
    <brk id="182" max="16383" man="1"/>
    <brk id="199" max="16383" man="1"/>
    <brk id="227" max="5" man="1"/>
    <brk id="250" max="16383" man="1"/>
    <brk id="279" max="16383" man="1"/>
    <brk id="307" max="5" man="1"/>
    <brk id="343" max="5" man="1"/>
    <brk id="380" max="5" man="1"/>
    <brk id="393" max="16383" man="1"/>
    <brk id="419" max="16383" man="1"/>
    <brk id="430" max="16383" man="1"/>
    <brk id="453" max="16383" man="1"/>
    <brk id="460" max="16383" man="1"/>
    <brk id="483" max="16383" man="1"/>
    <brk id="498" max="16383" man="1"/>
    <brk id="512" max="16383" man="1"/>
    <brk id="521" max="16383" man="1"/>
    <brk id="537" max="16383" man="1"/>
    <brk id="546" max="16383" man="1"/>
    <brk id="574" max="16383" man="1"/>
    <brk id="582" max="16383" man="1"/>
    <brk id="611" max="16383" man="1"/>
    <brk id="648" max="16383" man="1"/>
    <brk id="668" max="16383" man="1"/>
    <brk id="670" max="16383" man="1"/>
    <brk id="677" max="16383" man="1"/>
    <brk id="690" max="16383" man="1"/>
    <brk id="720" max="16383" man="1"/>
    <brk id="751" max="16383" man="1"/>
    <brk id="776" max="16383" man="1"/>
    <brk id="780" max="16383" man="1"/>
    <brk id="804" max="16383" man="1"/>
    <brk id="835" max="16383" man="1"/>
    <brk id="842" max="16383" man="1"/>
    <brk id="870" max="16383" man="1"/>
    <brk id="912" max="16383" man="1"/>
    <brk id="925" max="16383" man="1"/>
    <brk id="953" max="16383" man="1"/>
    <brk id="980" max="16383" man="1"/>
    <brk id="988" max="16383" man="1"/>
    <brk id="1015" max="16383" man="1"/>
    <brk id="10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70"/>
  <sheetViews>
    <sheetView view="pageBreakPreview" topLeftCell="A54" zoomScaleNormal="100" zoomScaleSheetLayoutView="100" zoomScalePageLayoutView="85" workbookViewId="0">
      <selection activeCell="F68" sqref="F68"/>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3"/>
      <c r="D4" s="5"/>
      <c r="E4" s="6"/>
      <c r="F4" s="82"/>
    </row>
    <row r="5" spans="1:6" x14ac:dyDescent="0.2">
      <c r="A5" s="3"/>
      <c r="B5" s="4"/>
      <c r="C5" s="3"/>
      <c r="D5" s="5"/>
      <c r="E5" s="6"/>
      <c r="F5" s="82"/>
    </row>
    <row r="6" spans="1:6" ht="15" x14ac:dyDescent="0.25">
      <c r="A6" s="3"/>
      <c r="B6" s="50" t="s">
        <v>2</v>
      </c>
      <c r="C6" s="3"/>
      <c r="D6" s="5"/>
      <c r="E6" s="6"/>
      <c r="F6" s="82"/>
    </row>
    <row r="7" spans="1:6" x14ac:dyDescent="0.2">
      <c r="A7" s="3"/>
      <c r="B7" s="4"/>
      <c r="C7" s="9"/>
      <c r="D7" s="5"/>
      <c r="E7" s="6"/>
      <c r="F7" s="3"/>
    </row>
    <row r="8" spans="1:6" ht="15" x14ac:dyDescent="0.25">
      <c r="A8" s="3"/>
      <c r="B8" s="51" t="s">
        <v>3</v>
      </c>
      <c r="C8" s="9"/>
      <c r="D8" s="5"/>
      <c r="E8" s="6"/>
      <c r="F8" s="3"/>
    </row>
    <row r="9" spans="1:6" ht="15" x14ac:dyDescent="0.25">
      <c r="A9" s="3"/>
      <c r="B9" s="51"/>
      <c r="C9" s="9"/>
      <c r="D9" s="5"/>
      <c r="E9" s="6"/>
      <c r="F9" s="3"/>
    </row>
    <row r="10" spans="1:6" ht="15" x14ac:dyDescent="0.25">
      <c r="A10" s="3"/>
      <c r="B10" s="51" t="s">
        <v>30</v>
      </c>
      <c r="C10" s="9"/>
      <c r="D10" s="5"/>
      <c r="E10" s="6"/>
      <c r="F10" s="3"/>
    </row>
    <row r="11" spans="1:6" ht="75" x14ac:dyDescent="0.25">
      <c r="A11" s="3"/>
      <c r="B11" s="50" t="s">
        <v>31</v>
      </c>
      <c r="C11" s="9"/>
      <c r="D11" s="5"/>
      <c r="E11" s="6"/>
      <c r="F11" s="11"/>
    </row>
    <row r="12" spans="1:6" ht="15" x14ac:dyDescent="0.25">
      <c r="A12" s="3"/>
      <c r="B12" s="50"/>
      <c r="C12" s="9"/>
      <c r="D12" s="5"/>
      <c r="E12" s="6"/>
      <c r="F12" s="11"/>
    </row>
    <row r="13" spans="1:6" ht="15" x14ac:dyDescent="0.25">
      <c r="A13" s="3"/>
      <c r="B13" s="50" t="s">
        <v>32</v>
      </c>
      <c r="C13" s="9"/>
      <c r="D13" s="5"/>
      <c r="E13" s="6"/>
      <c r="F13" s="11"/>
    </row>
    <row r="14" spans="1:6" ht="15" x14ac:dyDescent="0.25">
      <c r="A14" s="3"/>
      <c r="B14" s="50"/>
      <c r="C14" s="9"/>
      <c r="D14" s="5"/>
      <c r="E14" s="6"/>
      <c r="F14" s="11"/>
    </row>
    <row r="15" spans="1:6" ht="15" x14ac:dyDescent="0.25">
      <c r="A15" s="3"/>
      <c r="B15" s="50" t="s">
        <v>33</v>
      </c>
      <c r="C15" s="9"/>
      <c r="D15" s="5"/>
      <c r="E15" s="6"/>
      <c r="F15" s="11"/>
    </row>
    <row r="16" spans="1:6" ht="60" customHeight="1" x14ac:dyDescent="0.2">
      <c r="A16" s="3"/>
      <c r="B16" s="4" t="s">
        <v>34</v>
      </c>
      <c r="C16" s="9"/>
      <c r="D16" s="5"/>
      <c r="E16" s="6"/>
      <c r="F16" s="11"/>
    </row>
    <row r="17" spans="1:6" x14ac:dyDescent="0.2">
      <c r="A17" s="3"/>
      <c r="B17" s="4"/>
      <c r="C17" s="9"/>
      <c r="D17" s="5"/>
      <c r="E17" s="6"/>
      <c r="F17" s="11"/>
    </row>
    <row r="18" spans="1:6" ht="15" x14ac:dyDescent="0.25">
      <c r="A18" s="3"/>
      <c r="B18" s="50" t="s">
        <v>35</v>
      </c>
      <c r="C18" s="9"/>
      <c r="D18" s="5"/>
      <c r="E18" s="6"/>
      <c r="F18" s="11"/>
    </row>
    <row r="19" spans="1:6" ht="15" x14ac:dyDescent="0.25">
      <c r="A19" s="3"/>
      <c r="B19" s="50"/>
      <c r="C19" s="9"/>
      <c r="D19" s="5"/>
      <c r="E19" s="6"/>
      <c r="F19" s="11"/>
    </row>
    <row r="20" spans="1:6" ht="57" x14ac:dyDescent="0.2">
      <c r="A20" s="3"/>
      <c r="B20" s="4" t="s">
        <v>36</v>
      </c>
      <c r="C20" s="9"/>
      <c r="D20" s="5"/>
      <c r="E20" s="6"/>
      <c r="F20" s="11"/>
    </row>
    <row r="21" spans="1:6" ht="15" x14ac:dyDescent="0.25">
      <c r="A21" s="3"/>
      <c r="B21" s="51"/>
      <c r="C21" s="9"/>
      <c r="D21" s="5"/>
      <c r="E21" s="6"/>
      <c r="F21" s="11"/>
    </row>
    <row r="22" spans="1:6" ht="15" x14ac:dyDescent="0.25">
      <c r="A22" s="3"/>
      <c r="B22" s="50" t="s">
        <v>37</v>
      </c>
      <c r="C22" s="9"/>
      <c r="D22" s="5"/>
      <c r="E22" s="6"/>
      <c r="F22" s="11"/>
    </row>
    <row r="23" spans="1:6" ht="15" x14ac:dyDescent="0.25">
      <c r="A23" s="3"/>
      <c r="B23" s="51"/>
      <c r="C23" s="9"/>
      <c r="D23" s="5"/>
      <c r="E23" s="6"/>
      <c r="F23" s="11"/>
    </row>
    <row r="24" spans="1:6" ht="42.75" x14ac:dyDescent="0.2">
      <c r="A24" s="12">
        <v>1</v>
      </c>
      <c r="B24" s="4" t="s">
        <v>5</v>
      </c>
      <c r="C24" s="71" t="s">
        <v>64</v>
      </c>
      <c r="D24" s="14">
        <v>165</v>
      </c>
      <c r="E24" s="76"/>
      <c r="F24" s="77">
        <f>D24*E24</f>
        <v>0</v>
      </c>
    </row>
    <row r="25" spans="1:6" x14ac:dyDescent="0.2">
      <c r="A25" s="12"/>
      <c r="B25" s="4"/>
      <c r="C25" s="72"/>
      <c r="D25" s="5"/>
      <c r="E25" s="15"/>
      <c r="F25" s="11"/>
    </row>
    <row r="26" spans="1:6" x14ac:dyDescent="0.2">
      <c r="A26" s="9">
        <v>2</v>
      </c>
      <c r="B26" s="4" t="s">
        <v>38</v>
      </c>
      <c r="C26" s="69"/>
      <c r="D26" s="5"/>
      <c r="E26" s="15"/>
      <c r="F26" s="11"/>
    </row>
    <row r="27" spans="1:6" x14ac:dyDescent="0.2">
      <c r="A27" s="9"/>
      <c r="B27" s="4" t="s">
        <v>39</v>
      </c>
      <c r="C27" s="71" t="s">
        <v>64</v>
      </c>
      <c r="D27" s="5">
        <v>155</v>
      </c>
      <c r="E27" s="15"/>
      <c r="F27" s="11">
        <f t="shared" ref="F27" si="0">D27*E27</f>
        <v>0</v>
      </c>
    </row>
    <row r="28" spans="1:6" ht="15" x14ac:dyDescent="0.25">
      <c r="A28" s="9"/>
      <c r="B28" s="51"/>
      <c r="C28" s="9"/>
      <c r="D28" s="5"/>
      <c r="E28" s="15"/>
      <c r="F28" s="11"/>
    </row>
    <row r="29" spans="1:6" ht="15" x14ac:dyDescent="0.25">
      <c r="A29" s="9"/>
      <c r="B29" s="50" t="s">
        <v>40</v>
      </c>
      <c r="C29" s="9"/>
      <c r="D29" s="5"/>
      <c r="E29" s="15"/>
      <c r="F29" s="11"/>
    </row>
    <row r="30" spans="1:6" ht="15" x14ac:dyDescent="0.25">
      <c r="A30" s="9"/>
      <c r="B30" s="51"/>
      <c r="C30" s="9"/>
      <c r="D30" s="5"/>
      <c r="E30" s="15"/>
      <c r="F30" s="11"/>
    </row>
    <row r="31" spans="1:6" ht="18.75" customHeight="1" x14ac:dyDescent="0.25">
      <c r="A31" s="9"/>
      <c r="B31" s="50" t="s">
        <v>45</v>
      </c>
      <c r="C31" s="9"/>
      <c r="D31" s="5"/>
      <c r="E31" s="15"/>
      <c r="F31" s="77"/>
    </row>
    <row r="32" spans="1:6" ht="18.75" customHeight="1" x14ac:dyDescent="0.25">
      <c r="A32" s="9"/>
      <c r="B32" s="51"/>
      <c r="C32" s="9"/>
      <c r="D32" s="5"/>
      <c r="E32" s="15"/>
      <c r="F32" s="11"/>
    </row>
    <row r="33" spans="1:6" ht="15" customHeight="1" x14ac:dyDescent="0.2">
      <c r="A33" s="9">
        <v>3</v>
      </c>
      <c r="B33" s="4" t="s">
        <v>41</v>
      </c>
      <c r="C33" s="9" t="s">
        <v>65</v>
      </c>
      <c r="D33" s="5">
        <v>220</v>
      </c>
      <c r="E33" s="15"/>
      <c r="F33" s="77">
        <f>D33*E33</f>
        <v>0</v>
      </c>
    </row>
    <row r="34" spans="1:6" x14ac:dyDescent="0.2">
      <c r="A34" s="9"/>
      <c r="B34" s="4"/>
      <c r="C34" s="9"/>
      <c r="D34" s="5"/>
      <c r="E34" s="15"/>
      <c r="F34" s="11"/>
    </row>
    <row r="35" spans="1:6" ht="88.5" customHeight="1" x14ac:dyDescent="0.2">
      <c r="A35" s="12">
        <v>4</v>
      </c>
      <c r="B35" s="53" t="s">
        <v>46</v>
      </c>
      <c r="C35" s="71" t="s">
        <v>64</v>
      </c>
      <c r="D35" s="14">
        <v>25</v>
      </c>
      <c r="E35" s="76"/>
      <c r="F35" s="77">
        <f>D35*E35</f>
        <v>0</v>
      </c>
    </row>
    <row r="36" spans="1:6" x14ac:dyDescent="0.2">
      <c r="A36" s="9"/>
      <c r="B36" s="4"/>
      <c r="C36" s="9"/>
      <c r="D36" s="5"/>
      <c r="E36" s="15"/>
      <c r="F36" s="11"/>
    </row>
    <row r="37" spans="1:6" ht="18.75" customHeight="1" x14ac:dyDescent="0.25">
      <c r="A37" s="9"/>
      <c r="B37" s="50" t="s">
        <v>42</v>
      </c>
      <c r="C37" s="9"/>
      <c r="D37" s="5"/>
      <c r="E37" s="15"/>
      <c r="F37" s="11"/>
    </row>
    <row r="38" spans="1:6" ht="30" x14ac:dyDescent="0.25">
      <c r="A38" s="9"/>
      <c r="B38" s="50" t="s">
        <v>47</v>
      </c>
      <c r="C38" s="9"/>
      <c r="D38" s="5"/>
      <c r="E38" s="15"/>
      <c r="F38" s="11"/>
    </row>
    <row r="39" spans="1:6" ht="15" x14ac:dyDescent="0.25">
      <c r="A39" s="9"/>
      <c r="B39" s="51"/>
      <c r="C39" s="9"/>
      <c r="D39" s="5"/>
      <c r="E39" s="15"/>
      <c r="F39" s="11"/>
    </row>
    <row r="40" spans="1:6" ht="28.5" x14ac:dyDescent="0.2">
      <c r="A40" s="12">
        <v>5</v>
      </c>
      <c r="B40" s="4" t="s">
        <v>48</v>
      </c>
      <c r="C40" s="9" t="s">
        <v>65</v>
      </c>
      <c r="D40" s="5">
        <v>30</v>
      </c>
      <c r="E40" s="15"/>
      <c r="F40" s="77">
        <f>D40*E40</f>
        <v>0</v>
      </c>
    </row>
    <row r="41" spans="1:6" x14ac:dyDescent="0.2">
      <c r="A41" s="12"/>
      <c r="B41" s="4"/>
      <c r="C41" s="9"/>
      <c r="D41" s="5"/>
      <c r="E41" s="15"/>
      <c r="F41" s="11"/>
    </row>
    <row r="42" spans="1:6" x14ac:dyDescent="0.2">
      <c r="A42" s="9">
        <v>6</v>
      </c>
      <c r="B42" s="4" t="s">
        <v>43</v>
      </c>
      <c r="C42" s="9" t="s">
        <v>65</v>
      </c>
      <c r="D42" s="5">
        <v>32</v>
      </c>
      <c r="E42" s="15"/>
      <c r="F42" s="77">
        <f>D42*E42</f>
        <v>0</v>
      </c>
    </row>
    <row r="43" spans="1:6" x14ac:dyDescent="0.2">
      <c r="A43" s="9"/>
      <c r="B43" s="4"/>
      <c r="C43" s="9"/>
      <c r="D43" s="5"/>
      <c r="E43" s="15"/>
      <c r="F43" s="11"/>
    </row>
    <row r="44" spans="1:6" x14ac:dyDescent="0.2">
      <c r="A44" s="9">
        <v>7</v>
      </c>
      <c r="B44" s="4" t="s">
        <v>44</v>
      </c>
      <c r="C44" s="9" t="s">
        <v>65</v>
      </c>
      <c r="D44" s="5">
        <v>1</v>
      </c>
      <c r="E44" s="15"/>
      <c r="F44" s="77">
        <f>D44*E44</f>
        <v>0</v>
      </c>
    </row>
    <row r="45" spans="1:6" x14ac:dyDescent="0.2">
      <c r="A45" s="9"/>
      <c r="B45" s="4"/>
      <c r="C45" s="9"/>
      <c r="D45" s="5"/>
      <c r="E45" s="73"/>
      <c r="F45" s="11"/>
    </row>
    <row r="46" spans="1:6" ht="15" x14ac:dyDescent="0.25">
      <c r="A46" s="9"/>
      <c r="B46" s="21" t="s">
        <v>28</v>
      </c>
      <c r="C46" s="17"/>
      <c r="D46" s="5"/>
      <c r="E46" s="18" t="s">
        <v>19</v>
      </c>
      <c r="F46" s="19">
        <f>SUM(F3:F44)</f>
        <v>0</v>
      </c>
    </row>
    <row r="47" spans="1:6" ht="15" x14ac:dyDescent="0.25">
      <c r="A47" s="3"/>
      <c r="B47" s="51" t="s">
        <v>25</v>
      </c>
      <c r="C47" s="3"/>
      <c r="D47" s="5"/>
      <c r="E47" s="6"/>
      <c r="F47" s="82"/>
    </row>
    <row r="48" spans="1:6" ht="15" x14ac:dyDescent="0.25">
      <c r="A48" s="3"/>
      <c r="B48" s="51" t="s">
        <v>26</v>
      </c>
      <c r="C48" s="3"/>
      <c r="D48" s="5"/>
      <c r="E48" s="6"/>
      <c r="F48" s="82"/>
    </row>
    <row r="49" spans="1:6" ht="15" x14ac:dyDescent="0.25">
      <c r="A49" s="3"/>
      <c r="B49" s="51" t="s">
        <v>27</v>
      </c>
      <c r="C49" s="3"/>
      <c r="D49" s="5"/>
      <c r="E49" s="6"/>
      <c r="F49" s="82"/>
    </row>
    <row r="50" spans="1:6" s="20" customFormat="1" ht="28.5" x14ac:dyDescent="0.2">
      <c r="A50" s="8" t="s">
        <v>20</v>
      </c>
      <c r="B50" s="4"/>
      <c r="C50" s="9" t="s">
        <v>22</v>
      </c>
      <c r="D50" s="5" t="s">
        <v>21</v>
      </c>
      <c r="E50" s="10" t="s">
        <v>23</v>
      </c>
      <c r="F50" s="339" t="s">
        <v>24</v>
      </c>
    </row>
    <row r="51" spans="1:6" s="20" customFormat="1" ht="15" x14ac:dyDescent="0.25">
      <c r="A51" s="3"/>
      <c r="B51" s="21" t="s">
        <v>49</v>
      </c>
      <c r="C51" s="3"/>
      <c r="D51" s="5"/>
      <c r="E51" s="6"/>
      <c r="F51" s="11">
        <f>F46</f>
        <v>0</v>
      </c>
    </row>
    <row r="52" spans="1:6" s="20" customFormat="1" ht="15" x14ac:dyDescent="0.25">
      <c r="A52" s="3"/>
      <c r="B52" s="50" t="s">
        <v>1</v>
      </c>
      <c r="C52" s="3"/>
      <c r="D52" s="5"/>
      <c r="E52" s="6"/>
      <c r="F52" s="82"/>
    </row>
    <row r="53" spans="1:6" s="20" customFormat="1" x14ac:dyDescent="0.2">
      <c r="A53" s="3"/>
      <c r="B53" s="4"/>
      <c r="C53" s="9"/>
      <c r="D53" s="5"/>
      <c r="E53" s="6"/>
      <c r="F53" s="82"/>
    </row>
    <row r="54" spans="1:6" s="20" customFormat="1" ht="15" x14ac:dyDescent="0.25">
      <c r="A54" s="3"/>
      <c r="B54" s="50" t="s">
        <v>2</v>
      </c>
      <c r="C54" s="9"/>
      <c r="D54" s="5"/>
      <c r="E54" s="6"/>
      <c r="F54" s="82"/>
    </row>
    <row r="55" spans="1:6" s="20" customFormat="1" x14ac:dyDescent="0.2">
      <c r="A55" s="12"/>
      <c r="B55" s="4"/>
      <c r="C55" s="9"/>
      <c r="D55" s="5"/>
      <c r="E55" s="6"/>
      <c r="F55" s="82"/>
    </row>
    <row r="56" spans="1:6" s="20" customFormat="1" x14ac:dyDescent="0.2">
      <c r="A56" s="54">
        <v>8</v>
      </c>
      <c r="B56" s="55" t="s">
        <v>66</v>
      </c>
      <c r="C56" s="9" t="s">
        <v>65</v>
      </c>
      <c r="D56" s="56">
        <v>7</v>
      </c>
      <c r="E56" s="57"/>
      <c r="F56" s="77">
        <f>D56*E56</f>
        <v>0</v>
      </c>
    </row>
    <row r="57" spans="1:6" s="20" customFormat="1" x14ac:dyDescent="0.2">
      <c r="A57" s="54"/>
      <c r="B57" s="55"/>
      <c r="C57" s="68"/>
      <c r="D57" s="56"/>
      <c r="E57" s="57"/>
      <c r="F57" s="340"/>
    </row>
    <row r="58" spans="1:6" s="20" customFormat="1" ht="15" x14ac:dyDescent="0.2">
      <c r="A58" s="22"/>
      <c r="B58" s="60" t="s">
        <v>72</v>
      </c>
      <c r="C58" s="69"/>
      <c r="D58" s="23"/>
      <c r="E58" s="24"/>
      <c r="F58" s="341"/>
    </row>
    <row r="59" spans="1:6" s="20" customFormat="1" ht="15" x14ac:dyDescent="0.2">
      <c r="A59" s="22"/>
      <c r="B59" s="60" t="s">
        <v>73</v>
      </c>
      <c r="C59" s="69"/>
      <c r="D59" s="23"/>
      <c r="E59" s="24"/>
      <c r="F59" s="341"/>
    </row>
    <row r="60" spans="1:6" s="20" customFormat="1" ht="15" x14ac:dyDescent="0.2">
      <c r="A60" s="22"/>
      <c r="B60" s="60"/>
      <c r="C60" s="69"/>
      <c r="D60" s="23"/>
      <c r="E60" s="24"/>
      <c r="F60" s="341"/>
    </row>
    <row r="61" spans="1:6" s="20" customFormat="1" x14ac:dyDescent="0.2">
      <c r="A61" s="54">
        <v>9</v>
      </c>
      <c r="B61" s="55" t="s">
        <v>67</v>
      </c>
      <c r="C61" s="9" t="s">
        <v>65</v>
      </c>
      <c r="D61" s="56">
        <v>28</v>
      </c>
      <c r="E61" s="57"/>
      <c r="F61" s="77">
        <f>D61*E61</f>
        <v>0</v>
      </c>
    </row>
    <row r="62" spans="1:6" s="20" customFormat="1" x14ac:dyDescent="0.2">
      <c r="A62" s="54"/>
      <c r="B62" s="55"/>
      <c r="C62" s="68"/>
      <c r="D62" s="56"/>
      <c r="E62" s="57"/>
      <c r="F62" s="342"/>
    </row>
    <row r="63" spans="1:6" s="20" customFormat="1" x14ac:dyDescent="0.2">
      <c r="A63" s="54">
        <v>10</v>
      </c>
      <c r="B63" s="55" t="s">
        <v>68</v>
      </c>
      <c r="C63" s="9" t="s">
        <v>65</v>
      </c>
      <c r="D63" s="56">
        <v>14</v>
      </c>
      <c r="E63" s="57"/>
      <c r="F63" s="342">
        <f>D63*E63</f>
        <v>0</v>
      </c>
    </row>
    <row r="64" spans="1:6" s="20" customFormat="1" x14ac:dyDescent="0.2">
      <c r="A64" s="54"/>
      <c r="B64" s="55"/>
      <c r="C64" s="68"/>
      <c r="D64" s="56"/>
      <c r="E64" s="57"/>
      <c r="F64" s="77"/>
    </row>
    <row r="65" spans="1:6" s="20" customFormat="1" ht="15" x14ac:dyDescent="0.2">
      <c r="A65" s="22"/>
      <c r="B65" s="1" t="s">
        <v>69</v>
      </c>
      <c r="C65" s="70"/>
      <c r="D65" s="27"/>
      <c r="E65" s="28"/>
      <c r="F65" s="343"/>
    </row>
    <row r="66" spans="1:6" s="20" customFormat="1" ht="15" x14ac:dyDescent="0.2">
      <c r="A66" s="22"/>
      <c r="B66" s="1"/>
      <c r="C66" s="70"/>
      <c r="D66" s="27"/>
      <c r="E66" s="28"/>
      <c r="F66" s="343"/>
    </row>
    <row r="67" spans="1:6" s="20" customFormat="1" ht="15" x14ac:dyDescent="0.2">
      <c r="A67" s="22"/>
      <c r="B67" s="60" t="s">
        <v>74</v>
      </c>
      <c r="C67" s="70"/>
      <c r="D67" s="27"/>
      <c r="E67" s="28"/>
      <c r="F67" s="343"/>
    </row>
    <row r="68" spans="1:6" s="20" customFormat="1" ht="28.5" x14ac:dyDescent="0.2">
      <c r="A68" s="54">
        <v>11</v>
      </c>
      <c r="B68" s="55" t="s">
        <v>70</v>
      </c>
      <c r="C68" s="71" t="s">
        <v>64</v>
      </c>
      <c r="D68" s="62">
        <v>278</v>
      </c>
      <c r="E68" s="63"/>
      <c r="F68" s="77">
        <f>D68*E68</f>
        <v>0</v>
      </c>
    </row>
    <row r="69" spans="1:6" s="20" customFormat="1" ht="15" x14ac:dyDescent="0.2">
      <c r="A69" s="22"/>
      <c r="B69" s="1" t="s">
        <v>71</v>
      </c>
      <c r="C69" s="22"/>
      <c r="D69" s="33"/>
      <c r="E69" s="34"/>
      <c r="F69" s="344"/>
    </row>
    <row r="70" spans="1:6" s="20" customFormat="1" x14ac:dyDescent="0.2">
      <c r="A70" s="12"/>
      <c r="B70" s="4"/>
      <c r="C70" s="9"/>
      <c r="D70" s="5"/>
      <c r="E70" s="6"/>
      <c r="F70" s="11"/>
    </row>
    <row r="71" spans="1:6" s="20" customFormat="1" ht="45" x14ac:dyDescent="0.25">
      <c r="A71" s="12"/>
      <c r="B71" s="50" t="s">
        <v>50</v>
      </c>
      <c r="C71" s="9"/>
      <c r="D71" s="5"/>
      <c r="E71" s="6"/>
      <c r="F71" s="11"/>
    </row>
    <row r="72" spans="1:6" s="20" customFormat="1" ht="15" x14ac:dyDescent="0.25">
      <c r="A72" s="12"/>
      <c r="B72" s="50"/>
      <c r="C72" s="9"/>
      <c r="D72" s="5"/>
      <c r="E72" s="6"/>
      <c r="F72" s="11"/>
    </row>
    <row r="73" spans="1:6" s="20" customFormat="1" ht="15" customHeight="1" x14ac:dyDescent="0.2">
      <c r="A73" s="12">
        <v>12</v>
      </c>
      <c r="B73" s="4" t="s">
        <v>51</v>
      </c>
      <c r="C73" s="9"/>
      <c r="D73" s="5">
        <v>123</v>
      </c>
      <c r="E73" s="6"/>
      <c r="F73" s="77">
        <f>D73*E73</f>
        <v>0</v>
      </c>
    </row>
    <row r="74" spans="1:6" s="20" customFormat="1" ht="15" customHeight="1" x14ac:dyDescent="0.2">
      <c r="A74" s="12"/>
      <c r="B74" s="65"/>
      <c r="C74" s="9"/>
      <c r="D74" s="5"/>
      <c r="E74" s="6"/>
      <c r="F74" s="11"/>
    </row>
    <row r="75" spans="1:6" s="20" customFormat="1" ht="60" x14ac:dyDescent="0.25">
      <c r="A75" s="12"/>
      <c r="B75" s="50" t="s">
        <v>52</v>
      </c>
      <c r="C75" s="9"/>
      <c r="D75" s="5"/>
      <c r="E75" s="6"/>
      <c r="F75" s="11"/>
    </row>
    <row r="76" spans="1:6" s="20" customFormat="1" x14ac:dyDescent="0.2">
      <c r="A76" s="12"/>
      <c r="B76" s="65"/>
      <c r="C76" s="9"/>
      <c r="D76" s="5"/>
      <c r="E76" s="6"/>
      <c r="F76" s="11"/>
    </row>
    <row r="77" spans="1:6" s="20" customFormat="1" ht="15" customHeight="1" x14ac:dyDescent="0.2">
      <c r="A77" s="12">
        <v>13</v>
      </c>
      <c r="B77" s="4" t="s">
        <v>53</v>
      </c>
      <c r="C77" s="9"/>
      <c r="D77" s="5">
        <v>31</v>
      </c>
      <c r="E77" s="6"/>
      <c r="F77" s="77">
        <f>D77*E77</f>
        <v>0</v>
      </c>
    </row>
    <row r="78" spans="1:6" s="20" customFormat="1" ht="15" customHeight="1" x14ac:dyDescent="0.2">
      <c r="A78" s="12"/>
      <c r="B78" s="4"/>
      <c r="C78" s="9"/>
      <c r="D78" s="5"/>
      <c r="E78" s="6"/>
      <c r="F78" s="11"/>
    </row>
    <row r="79" spans="1:6" s="20" customFormat="1" ht="15" customHeight="1" x14ac:dyDescent="0.2">
      <c r="A79" s="12">
        <v>14</v>
      </c>
      <c r="B79" s="4" t="s">
        <v>54</v>
      </c>
      <c r="C79" s="9"/>
      <c r="D79" s="5">
        <v>21</v>
      </c>
      <c r="E79" s="6"/>
      <c r="F79" s="77">
        <f>D79*E79</f>
        <v>0</v>
      </c>
    </row>
    <row r="80" spans="1:6" s="20" customFormat="1" ht="15" customHeight="1" x14ac:dyDescent="0.2">
      <c r="A80" s="12"/>
      <c r="B80" s="65"/>
      <c r="C80" s="9"/>
      <c r="D80" s="5"/>
      <c r="E80" s="6"/>
      <c r="F80" s="11"/>
    </row>
    <row r="81" spans="1:6" s="20" customFormat="1" ht="45" x14ac:dyDescent="0.25">
      <c r="A81" s="12"/>
      <c r="B81" s="50" t="s">
        <v>55</v>
      </c>
      <c r="C81" s="9"/>
      <c r="D81" s="5"/>
      <c r="E81" s="6"/>
      <c r="F81" s="11"/>
    </row>
    <row r="82" spans="1:6" s="20" customFormat="1" ht="15" customHeight="1" x14ac:dyDescent="0.2">
      <c r="A82" s="12"/>
      <c r="B82" s="65"/>
      <c r="C82" s="9"/>
      <c r="D82" s="5"/>
      <c r="E82" s="6"/>
      <c r="F82" s="11"/>
    </row>
    <row r="83" spans="1:6" s="20" customFormat="1" x14ac:dyDescent="0.2">
      <c r="A83" s="12">
        <v>15</v>
      </c>
      <c r="B83" s="4" t="s">
        <v>60</v>
      </c>
      <c r="C83" s="9"/>
      <c r="D83" s="5">
        <v>30</v>
      </c>
      <c r="E83" s="6"/>
      <c r="F83" s="77">
        <f>D83*E83</f>
        <v>0</v>
      </c>
    </row>
    <row r="84" spans="1:6" s="20" customFormat="1" ht="15" x14ac:dyDescent="0.25">
      <c r="A84" s="12"/>
      <c r="B84" s="51"/>
      <c r="C84" s="9"/>
      <c r="D84" s="5"/>
      <c r="E84" s="6"/>
      <c r="F84" s="11"/>
    </row>
    <row r="85" spans="1:6" s="20" customFormat="1" x14ac:dyDescent="0.2">
      <c r="A85" s="12"/>
      <c r="B85" s="65" t="s">
        <v>56</v>
      </c>
      <c r="C85" s="9"/>
      <c r="D85" s="5"/>
      <c r="E85" s="6"/>
      <c r="F85" s="11"/>
    </row>
    <row r="86" spans="1:6" s="20" customFormat="1" ht="15" x14ac:dyDescent="0.25">
      <c r="A86" s="12"/>
      <c r="B86" s="51"/>
      <c r="C86" s="9"/>
      <c r="D86" s="5"/>
      <c r="E86" s="6"/>
      <c r="F86" s="11"/>
    </row>
    <row r="87" spans="1:6" s="20" customFormat="1" ht="71.25" x14ac:dyDescent="0.2">
      <c r="A87" s="12">
        <v>16</v>
      </c>
      <c r="B87" s="4" t="s">
        <v>57</v>
      </c>
      <c r="C87" s="71" t="s">
        <v>64</v>
      </c>
      <c r="D87" s="14">
        <v>68</v>
      </c>
      <c r="E87" s="76"/>
      <c r="F87" s="77">
        <f>D87*E87</f>
        <v>0</v>
      </c>
    </row>
    <row r="88" spans="1:6" s="20" customFormat="1" x14ac:dyDescent="0.2">
      <c r="A88" s="12"/>
      <c r="B88" s="4"/>
      <c r="C88" s="72"/>
      <c r="D88" s="5"/>
      <c r="E88" s="15"/>
      <c r="F88" s="11"/>
    </row>
    <row r="89" spans="1:6" s="20" customFormat="1" ht="71.25" x14ac:dyDescent="0.2">
      <c r="A89" s="12">
        <v>17</v>
      </c>
      <c r="B89" s="4" t="s">
        <v>58</v>
      </c>
      <c r="C89" s="71" t="s">
        <v>64</v>
      </c>
      <c r="D89" s="14">
        <v>49</v>
      </c>
      <c r="E89" s="76"/>
      <c r="F89" s="77">
        <f>D89*E89</f>
        <v>0</v>
      </c>
    </row>
    <row r="90" spans="1:6" s="20" customFormat="1" x14ac:dyDescent="0.2">
      <c r="A90" s="3"/>
      <c r="B90" s="65" t="s">
        <v>59</v>
      </c>
      <c r="C90" s="71"/>
      <c r="D90" s="5"/>
      <c r="E90" s="15"/>
      <c r="F90" s="11"/>
    </row>
    <row r="91" spans="1:6" s="20" customFormat="1" x14ac:dyDescent="0.2">
      <c r="A91" s="3"/>
      <c r="B91" s="4"/>
      <c r="C91" s="71"/>
      <c r="D91" s="5"/>
      <c r="E91" s="15"/>
      <c r="F91" s="11"/>
    </row>
    <row r="92" spans="1:6" s="20" customFormat="1" x14ac:dyDescent="0.2">
      <c r="A92" s="9">
        <v>18</v>
      </c>
      <c r="B92" s="4" t="s">
        <v>6</v>
      </c>
      <c r="C92" s="71" t="s">
        <v>83</v>
      </c>
      <c r="D92" s="5">
        <v>40</v>
      </c>
      <c r="E92" s="15"/>
      <c r="F92" s="77">
        <f>D92*E92</f>
        <v>0</v>
      </c>
    </row>
    <row r="93" spans="1:6" s="20" customFormat="1" x14ac:dyDescent="0.2">
      <c r="A93" s="3"/>
      <c r="B93" s="4"/>
      <c r="C93" s="13"/>
      <c r="D93" s="5"/>
      <c r="E93" s="15"/>
      <c r="F93" s="11"/>
    </row>
    <row r="94" spans="1:6" s="20" customFormat="1" ht="15" x14ac:dyDescent="0.25">
      <c r="A94" s="3"/>
      <c r="B94" s="51"/>
      <c r="C94" s="3"/>
      <c r="D94" s="5"/>
      <c r="E94" s="15"/>
      <c r="F94" s="11"/>
    </row>
    <row r="95" spans="1:6" s="20" customFormat="1" ht="15" x14ac:dyDescent="0.25">
      <c r="A95" s="3"/>
      <c r="B95" s="21" t="s">
        <v>28</v>
      </c>
      <c r="C95" s="17"/>
      <c r="D95" s="5"/>
      <c r="E95" s="18" t="s">
        <v>19</v>
      </c>
      <c r="F95" s="19">
        <f>SUM(F51:F94)</f>
        <v>0</v>
      </c>
    </row>
    <row r="96" spans="1:6" s="20" customFormat="1" ht="15" x14ac:dyDescent="0.25">
      <c r="A96" s="3"/>
      <c r="B96" s="51" t="s">
        <v>25</v>
      </c>
      <c r="C96" s="3"/>
      <c r="D96" s="5"/>
      <c r="E96" s="6"/>
      <c r="F96" s="82"/>
    </row>
    <row r="97" spans="1:6" s="20" customFormat="1" ht="15" x14ac:dyDescent="0.25">
      <c r="A97" s="3"/>
      <c r="B97" s="51" t="s">
        <v>26</v>
      </c>
      <c r="C97" s="3"/>
      <c r="D97" s="5"/>
      <c r="E97" s="6"/>
      <c r="F97" s="82"/>
    </row>
    <row r="98" spans="1:6" s="20" customFormat="1" ht="15" x14ac:dyDescent="0.25">
      <c r="A98" s="3"/>
      <c r="B98" s="51" t="s">
        <v>27</v>
      </c>
      <c r="C98" s="3"/>
      <c r="D98" s="5"/>
      <c r="E98" s="6"/>
      <c r="F98" s="82"/>
    </row>
    <row r="99" spans="1:6" s="20" customFormat="1" ht="28.5" x14ac:dyDescent="0.2">
      <c r="A99" s="8" t="s">
        <v>20</v>
      </c>
      <c r="B99" s="4"/>
      <c r="C99" s="9" t="s">
        <v>22</v>
      </c>
      <c r="D99" s="5" t="s">
        <v>21</v>
      </c>
      <c r="E99" s="10" t="s">
        <v>23</v>
      </c>
      <c r="F99" s="9" t="s">
        <v>24</v>
      </c>
    </row>
    <row r="100" spans="1:6" s="20" customFormat="1" ht="15" x14ac:dyDescent="0.25">
      <c r="A100" s="3"/>
      <c r="B100" s="21" t="s">
        <v>49</v>
      </c>
      <c r="C100" s="3"/>
      <c r="D100" s="5"/>
      <c r="E100" s="6"/>
      <c r="F100" s="15">
        <f>F95</f>
        <v>0</v>
      </c>
    </row>
    <row r="101" spans="1:6" s="20" customFormat="1" ht="15" x14ac:dyDescent="0.25">
      <c r="A101" s="3"/>
      <c r="B101" s="50" t="s">
        <v>1</v>
      </c>
      <c r="C101" s="3"/>
      <c r="D101" s="5"/>
      <c r="E101" s="6"/>
      <c r="F101" s="3"/>
    </row>
    <row r="102" spans="1:6" s="20" customFormat="1" x14ac:dyDescent="0.2">
      <c r="A102" s="3"/>
      <c r="B102" s="4"/>
      <c r="C102" s="3"/>
      <c r="D102" s="5"/>
      <c r="E102" s="6"/>
      <c r="F102" s="3"/>
    </row>
    <row r="103" spans="1:6" s="20" customFormat="1" ht="15" x14ac:dyDescent="0.25">
      <c r="A103" s="3"/>
      <c r="B103" s="50" t="s">
        <v>2</v>
      </c>
      <c r="C103" s="3"/>
      <c r="D103" s="5"/>
      <c r="E103" s="6"/>
      <c r="F103" s="3"/>
    </row>
    <row r="104" spans="1:6" s="20" customFormat="1" x14ac:dyDescent="0.2">
      <c r="A104" s="12"/>
      <c r="B104" s="4"/>
      <c r="C104" s="3"/>
      <c r="D104" s="5"/>
      <c r="E104" s="6"/>
      <c r="F104" s="3"/>
    </row>
    <row r="105" spans="1:6" s="20" customFormat="1" ht="15" x14ac:dyDescent="0.2">
      <c r="A105" s="54"/>
      <c r="B105" s="66" t="s">
        <v>61</v>
      </c>
      <c r="C105" s="17"/>
      <c r="D105" s="56"/>
      <c r="E105" s="57"/>
      <c r="F105" s="58"/>
    </row>
    <row r="106" spans="1:6" s="20" customFormat="1" x14ac:dyDescent="0.2">
      <c r="A106" s="54"/>
      <c r="B106" s="55"/>
      <c r="C106" s="59"/>
      <c r="D106" s="56"/>
      <c r="E106" s="57"/>
      <c r="F106" s="58"/>
    </row>
    <row r="107" spans="1:6" s="20" customFormat="1" x14ac:dyDescent="0.2">
      <c r="A107" s="22">
        <v>19</v>
      </c>
      <c r="B107" s="67" t="s">
        <v>62</v>
      </c>
      <c r="C107" s="69" t="s">
        <v>0</v>
      </c>
      <c r="D107" s="23">
        <v>1</v>
      </c>
      <c r="E107" s="24"/>
      <c r="F107" s="77">
        <f>D107*E107</f>
        <v>0</v>
      </c>
    </row>
    <row r="108" spans="1:6" s="20" customFormat="1" ht="15" x14ac:dyDescent="0.2">
      <c r="A108" s="22"/>
      <c r="B108" s="60"/>
      <c r="C108" s="16"/>
      <c r="D108" s="23"/>
      <c r="E108" s="24"/>
      <c r="F108" s="25"/>
    </row>
    <row r="109" spans="1:6" s="20" customFormat="1" ht="15" x14ac:dyDescent="0.2">
      <c r="A109" s="22"/>
      <c r="B109" s="1" t="s">
        <v>63</v>
      </c>
      <c r="C109" s="16"/>
      <c r="D109" s="23"/>
      <c r="E109" s="24"/>
      <c r="F109" s="25"/>
    </row>
    <row r="110" spans="1:6" s="20" customFormat="1" x14ac:dyDescent="0.2">
      <c r="A110" s="54"/>
      <c r="B110" s="55"/>
      <c r="C110" s="17"/>
      <c r="D110" s="56"/>
      <c r="E110" s="57"/>
      <c r="F110" s="342"/>
    </row>
    <row r="111" spans="1:6" s="20" customFormat="1" ht="45" x14ac:dyDescent="0.2">
      <c r="A111" s="54"/>
      <c r="B111" s="66" t="s">
        <v>75</v>
      </c>
      <c r="C111" s="59"/>
      <c r="D111" s="56"/>
      <c r="E111" s="57"/>
      <c r="F111" s="342"/>
    </row>
    <row r="112" spans="1:6" s="20" customFormat="1" x14ac:dyDescent="0.2">
      <c r="A112" s="54"/>
      <c r="B112" s="55"/>
      <c r="C112" s="17"/>
      <c r="D112" s="56"/>
      <c r="E112" s="57"/>
      <c r="F112" s="342"/>
    </row>
    <row r="113" spans="1:6" s="20" customFormat="1" ht="42.75" x14ac:dyDescent="0.2">
      <c r="A113" s="54">
        <v>20</v>
      </c>
      <c r="B113" s="67" t="s">
        <v>76</v>
      </c>
      <c r="C113" s="71" t="s">
        <v>64</v>
      </c>
      <c r="D113" s="62">
        <v>97</v>
      </c>
      <c r="E113" s="63"/>
      <c r="F113" s="77">
        <f>D113*E113</f>
        <v>0</v>
      </c>
    </row>
    <row r="114" spans="1:6" s="20" customFormat="1" ht="15" x14ac:dyDescent="0.2">
      <c r="A114" s="22"/>
      <c r="B114" s="1"/>
      <c r="C114" s="26"/>
      <c r="D114" s="27"/>
      <c r="E114" s="28"/>
      <c r="F114" s="343"/>
    </row>
    <row r="115" spans="1:6" s="20" customFormat="1" x14ac:dyDescent="0.2">
      <c r="A115" s="22">
        <v>21</v>
      </c>
      <c r="B115" s="67" t="s">
        <v>77</v>
      </c>
      <c r="C115" s="71" t="s">
        <v>64</v>
      </c>
      <c r="D115" s="80">
        <v>45</v>
      </c>
      <c r="E115" s="81"/>
      <c r="F115" s="77">
        <f>D115*E115</f>
        <v>0</v>
      </c>
    </row>
    <row r="116" spans="1:6" s="20" customFormat="1" ht="15" x14ac:dyDescent="0.2">
      <c r="A116" s="22"/>
      <c r="B116" s="60"/>
      <c r="C116" s="26"/>
      <c r="D116" s="27"/>
      <c r="E116" s="28"/>
      <c r="F116" s="343"/>
    </row>
    <row r="117" spans="1:6" s="20" customFormat="1" x14ac:dyDescent="0.2">
      <c r="A117" s="54"/>
      <c r="B117" s="55"/>
      <c r="C117" s="13"/>
      <c r="D117" s="62"/>
      <c r="E117" s="63"/>
      <c r="F117" s="345"/>
    </row>
    <row r="118" spans="1:6" s="20" customFormat="1" ht="15" x14ac:dyDescent="0.2">
      <c r="A118" s="22"/>
      <c r="B118" s="1"/>
      <c r="C118" s="32"/>
      <c r="D118" s="33"/>
      <c r="E118" s="34"/>
      <c r="F118" s="344"/>
    </row>
    <row r="119" spans="1:6" s="20" customFormat="1" x14ac:dyDescent="0.2">
      <c r="A119" s="12"/>
      <c r="B119" s="4"/>
      <c r="C119" s="3"/>
      <c r="D119" s="5"/>
      <c r="E119" s="6"/>
      <c r="F119" s="11"/>
    </row>
    <row r="120" spans="1:6" s="20" customFormat="1" ht="15" x14ac:dyDescent="0.25">
      <c r="A120" s="12"/>
      <c r="B120" s="50"/>
      <c r="C120" s="3"/>
      <c r="D120" s="5"/>
      <c r="E120" s="6"/>
      <c r="F120" s="11"/>
    </row>
    <row r="121" spans="1:6" s="20" customFormat="1" ht="15" x14ac:dyDescent="0.25">
      <c r="A121" s="12"/>
      <c r="B121" s="50"/>
      <c r="C121" s="3"/>
      <c r="D121" s="5"/>
      <c r="E121" s="6"/>
      <c r="F121" s="11"/>
    </row>
    <row r="122" spans="1:6" s="20" customFormat="1" x14ac:dyDescent="0.2">
      <c r="A122" s="12"/>
      <c r="B122" s="4"/>
      <c r="C122" s="3"/>
      <c r="D122" s="5"/>
      <c r="E122" s="6"/>
      <c r="F122" s="11"/>
    </row>
    <row r="123" spans="1:6" s="20" customFormat="1" x14ac:dyDescent="0.2">
      <c r="A123" s="12"/>
      <c r="B123" s="65"/>
      <c r="C123" s="3"/>
      <c r="D123" s="5"/>
      <c r="E123" s="6"/>
      <c r="F123" s="11"/>
    </row>
    <row r="124" spans="1:6" s="20" customFormat="1" ht="15" x14ac:dyDescent="0.25">
      <c r="A124" s="12"/>
      <c r="B124" s="50"/>
      <c r="C124" s="3"/>
      <c r="D124" s="5"/>
      <c r="E124" s="6"/>
      <c r="F124" s="11"/>
    </row>
    <row r="125" spans="1:6" s="20" customFormat="1" x14ac:dyDescent="0.2">
      <c r="A125" s="12"/>
      <c r="B125" s="65"/>
      <c r="C125" s="3"/>
      <c r="D125" s="5"/>
      <c r="E125" s="6"/>
      <c r="F125" s="11"/>
    </row>
    <row r="126" spans="1:6" s="20" customFormat="1" x14ac:dyDescent="0.2">
      <c r="A126" s="12"/>
      <c r="B126" s="4"/>
      <c r="C126" s="3"/>
      <c r="D126" s="5"/>
      <c r="E126" s="6"/>
      <c r="F126" s="11"/>
    </row>
    <row r="127" spans="1:6" s="20" customFormat="1" x14ac:dyDescent="0.2">
      <c r="A127" s="12"/>
      <c r="B127" s="4"/>
      <c r="C127" s="3"/>
      <c r="D127" s="5"/>
      <c r="E127" s="6"/>
      <c r="F127" s="11"/>
    </row>
    <row r="128" spans="1:6" s="20" customFormat="1" x14ac:dyDescent="0.2">
      <c r="A128" s="12"/>
      <c r="B128" s="4"/>
      <c r="C128" s="3"/>
      <c r="D128" s="5"/>
      <c r="E128" s="6"/>
      <c r="F128" s="11"/>
    </row>
    <row r="129" spans="1:6" s="20" customFormat="1" x14ac:dyDescent="0.2">
      <c r="A129" s="12"/>
      <c r="B129" s="65"/>
      <c r="C129" s="3"/>
      <c r="D129" s="5"/>
      <c r="E129" s="6"/>
      <c r="F129" s="11"/>
    </row>
    <row r="130" spans="1:6" s="20" customFormat="1" ht="15" x14ac:dyDescent="0.25">
      <c r="A130" s="12"/>
      <c r="B130" s="50"/>
      <c r="C130" s="3"/>
      <c r="D130" s="5"/>
      <c r="E130" s="6"/>
      <c r="F130" s="11"/>
    </row>
    <row r="131" spans="1:6" s="20" customFormat="1" x14ac:dyDescent="0.2">
      <c r="A131" s="12"/>
      <c r="B131" s="65"/>
      <c r="C131" s="3"/>
      <c r="D131" s="5"/>
      <c r="E131" s="6"/>
      <c r="F131" s="11"/>
    </row>
    <row r="132" spans="1:6" s="20" customFormat="1" x14ac:dyDescent="0.2">
      <c r="A132" s="12"/>
      <c r="B132" s="4"/>
      <c r="C132" s="3"/>
      <c r="D132" s="5"/>
      <c r="E132" s="6"/>
      <c r="F132" s="11"/>
    </row>
    <row r="133" spans="1:6" s="20" customFormat="1" x14ac:dyDescent="0.2">
      <c r="A133" s="12"/>
      <c r="B133" s="4"/>
      <c r="C133" s="3"/>
      <c r="D133" s="5"/>
      <c r="E133" s="6"/>
      <c r="F133" s="11"/>
    </row>
    <row r="134" spans="1:6" s="20" customFormat="1" x14ac:dyDescent="0.2">
      <c r="A134" s="12"/>
      <c r="B134" s="4"/>
      <c r="C134" s="3"/>
      <c r="D134" s="5"/>
      <c r="E134" s="6"/>
      <c r="F134" s="11"/>
    </row>
    <row r="135" spans="1:6" s="20" customFormat="1" x14ac:dyDescent="0.2">
      <c r="A135" s="12"/>
      <c r="B135" s="4"/>
      <c r="C135" s="3"/>
      <c r="D135" s="5"/>
      <c r="E135" s="6"/>
      <c r="F135" s="11"/>
    </row>
    <row r="136" spans="1:6" s="20" customFormat="1" x14ac:dyDescent="0.2">
      <c r="A136" s="12"/>
      <c r="B136" s="4"/>
      <c r="C136" s="3"/>
      <c r="D136" s="5"/>
      <c r="E136" s="6"/>
      <c r="F136" s="11"/>
    </row>
    <row r="137" spans="1:6" s="20" customFormat="1" ht="15" x14ac:dyDescent="0.25">
      <c r="A137" s="12"/>
      <c r="B137" s="51"/>
      <c r="C137" s="3"/>
      <c r="D137" s="5"/>
      <c r="E137" s="6"/>
      <c r="F137" s="11"/>
    </row>
    <row r="138" spans="1:6" s="20" customFormat="1" ht="15" x14ac:dyDescent="0.25">
      <c r="A138" s="12"/>
      <c r="B138" s="51"/>
      <c r="C138" s="3"/>
      <c r="D138" s="5"/>
      <c r="E138" s="6"/>
      <c r="F138" s="11"/>
    </row>
    <row r="139" spans="1:6" s="20" customFormat="1" ht="15" x14ac:dyDescent="0.25">
      <c r="A139" s="12"/>
      <c r="B139" s="51"/>
      <c r="C139" s="3"/>
      <c r="D139" s="5"/>
      <c r="E139" s="6"/>
      <c r="F139" s="11"/>
    </row>
    <row r="140" spans="1:6" s="20" customFormat="1" ht="15" x14ac:dyDescent="0.25">
      <c r="A140" s="12"/>
      <c r="B140" s="51"/>
      <c r="C140" s="3"/>
      <c r="D140" s="5"/>
      <c r="E140" s="6"/>
      <c r="F140" s="11"/>
    </row>
    <row r="141" spans="1:6" s="20" customFormat="1" ht="15" x14ac:dyDescent="0.25">
      <c r="A141" s="12"/>
      <c r="B141" s="51"/>
      <c r="C141" s="3"/>
      <c r="D141" s="5"/>
      <c r="E141" s="6"/>
      <c r="F141" s="11"/>
    </row>
    <row r="142" spans="1:6" s="20" customFormat="1" ht="15" x14ac:dyDescent="0.25">
      <c r="A142" s="12"/>
      <c r="B142" s="51"/>
      <c r="C142" s="3"/>
      <c r="D142" s="5"/>
      <c r="E142" s="6"/>
      <c r="F142" s="11"/>
    </row>
    <row r="143" spans="1:6" s="20" customFormat="1" ht="15" x14ac:dyDescent="0.25">
      <c r="A143" s="12"/>
      <c r="B143" s="51"/>
      <c r="C143" s="3"/>
      <c r="D143" s="5"/>
      <c r="E143" s="6"/>
      <c r="F143" s="11"/>
    </row>
    <row r="144" spans="1:6" s="20" customFormat="1" ht="15" x14ac:dyDescent="0.25">
      <c r="A144" s="12"/>
      <c r="B144" s="51"/>
      <c r="C144" s="3"/>
      <c r="D144" s="5"/>
      <c r="E144" s="6"/>
      <c r="F144" s="11"/>
    </row>
    <row r="145" spans="1:6" s="20" customFormat="1" ht="15" x14ac:dyDescent="0.25">
      <c r="A145" s="12"/>
      <c r="B145" s="51"/>
      <c r="C145" s="3"/>
      <c r="D145" s="5"/>
      <c r="E145" s="6"/>
      <c r="F145" s="11"/>
    </row>
    <row r="146" spans="1:6" s="20" customFormat="1" ht="15" x14ac:dyDescent="0.25">
      <c r="A146" s="12"/>
      <c r="B146" s="51"/>
      <c r="C146" s="3"/>
      <c r="D146" s="5"/>
      <c r="E146" s="6"/>
      <c r="F146" s="11"/>
    </row>
    <row r="147" spans="1:6" s="20" customFormat="1" x14ac:dyDescent="0.2">
      <c r="A147" s="12"/>
      <c r="B147" s="65"/>
      <c r="C147" s="3"/>
      <c r="D147" s="5"/>
      <c r="E147" s="6"/>
      <c r="F147" s="11"/>
    </row>
    <row r="148" spans="1:6" s="20" customFormat="1" ht="15" x14ac:dyDescent="0.25">
      <c r="A148" s="12"/>
      <c r="B148" s="51"/>
      <c r="C148" s="3"/>
      <c r="D148" s="5"/>
      <c r="E148" s="6"/>
      <c r="F148" s="11"/>
    </row>
    <row r="149" spans="1:6" s="20" customFormat="1" x14ac:dyDescent="0.2">
      <c r="A149" s="12"/>
      <c r="B149" s="4"/>
      <c r="C149" s="13"/>
      <c r="D149" s="14"/>
      <c r="E149" s="15"/>
      <c r="F149" s="11"/>
    </row>
    <row r="150" spans="1:6" s="20" customFormat="1" x14ac:dyDescent="0.2">
      <c r="A150" s="12"/>
      <c r="B150" s="4"/>
      <c r="C150" s="52"/>
      <c r="D150" s="5"/>
      <c r="E150" s="15"/>
      <c r="F150" s="11"/>
    </row>
    <row r="151" spans="1:6" s="20" customFormat="1" x14ac:dyDescent="0.2">
      <c r="A151" s="12"/>
      <c r="B151" s="4"/>
      <c r="C151" s="16"/>
      <c r="D151" s="5"/>
      <c r="E151" s="15"/>
      <c r="F151" s="11"/>
    </row>
    <row r="152" spans="1:6" s="20" customFormat="1" x14ac:dyDescent="0.2">
      <c r="A152" s="3"/>
      <c r="B152" s="65"/>
      <c r="C152" s="13"/>
      <c r="D152" s="5"/>
      <c r="E152" s="15"/>
      <c r="F152" s="11"/>
    </row>
    <row r="153" spans="1:6" s="20" customFormat="1" x14ac:dyDescent="0.2">
      <c r="A153" s="3"/>
      <c r="B153" s="4"/>
      <c r="C153" s="13"/>
      <c r="D153" s="5"/>
      <c r="E153" s="15"/>
      <c r="F153" s="11"/>
    </row>
    <row r="154" spans="1:6" s="20" customFormat="1" x14ac:dyDescent="0.2">
      <c r="A154" s="3"/>
      <c r="B154" s="4"/>
      <c r="C154" s="13"/>
      <c r="D154" s="5"/>
      <c r="E154" s="15"/>
      <c r="F154" s="11"/>
    </row>
    <row r="155" spans="1:6" s="20" customFormat="1" x14ac:dyDescent="0.2">
      <c r="A155" s="3"/>
      <c r="B155" s="4"/>
      <c r="C155" s="13"/>
      <c r="D155" s="5"/>
      <c r="E155" s="15"/>
      <c r="F155" s="11"/>
    </row>
    <row r="156" spans="1:6" s="20" customFormat="1" ht="15" x14ac:dyDescent="0.25">
      <c r="A156" s="3"/>
      <c r="B156" s="51"/>
      <c r="C156" s="3"/>
      <c r="D156" s="5"/>
      <c r="E156" s="15"/>
      <c r="F156" s="11"/>
    </row>
    <row r="157" spans="1:6" s="20" customFormat="1" ht="15" x14ac:dyDescent="0.25">
      <c r="A157" s="3"/>
      <c r="B157" s="51"/>
      <c r="C157" s="3"/>
      <c r="D157" s="5"/>
      <c r="E157" s="6"/>
      <c r="F157" s="82"/>
    </row>
    <row r="158" spans="1:6" s="20" customFormat="1" ht="15" x14ac:dyDescent="0.25">
      <c r="A158" s="3"/>
      <c r="B158" s="21" t="s">
        <v>78</v>
      </c>
      <c r="C158" s="17"/>
      <c r="D158" s="5"/>
      <c r="E158" s="18" t="s">
        <v>19</v>
      </c>
      <c r="F158" s="19">
        <f>SUM(F100:F157)</f>
        <v>0</v>
      </c>
    </row>
    <row r="159" spans="1:6" s="20" customFormat="1" ht="15" x14ac:dyDescent="0.25">
      <c r="A159" s="3"/>
      <c r="B159" s="51" t="s">
        <v>25</v>
      </c>
      <c r="C159" s="3"/>
      <c r="D159" s="5"/>
      <c r="E159" s="6"/>
      <c r="F159" s="82"/>
    </row>
    <row r="160" spans="1:6" s="20" customFormat="1" ht="15" x14ac:dyDescent="0.25">
      <c r="B160" s="51" t="s">
        <v>26</v>
      </c>
      <c r="C160" s="3"/>
      <c r="D160" s="5"/>
      <c r="E160" s="6"/>
      <c r="F160" s="82"/>
    </row>
    <row r="161" spans="2:6" s="20" customFormat="1" ht="15" x14ac:dyDescent="0.25">
      <c r="B161" s="51" t="s">
        <v>27</v>
      </c>
      <c r="C161" s="3"/>
      <c r="D161" s="5"/>
      <c r="E161" s="6"/>
      <c r="F161" s="82"/>
    </row>
    <row r="162" spans="2:6" s="20" customFormat="1" ht="15" x14ac:dyDescent="0.25">
      <c r="B162" s="38"/>
      <c r="D162" s="37"/>
    </row>
    <row r="163" spans="2:6" s="20" customFormat="1" x14ac:dyDescent="0.2">
      <c r="B163" s="36"/>
      <c r="D163" s="37"/>
    </row>
    <row r="164" spans="2:6" s="20" customFormat="1" x14ac:dyDescent="0.2">
      <c r="B164" s="36"/>
      <c r="D164" s="37"/>
    </row>
    <row r="165" spans="2:6" s="20" customFormat="1" x14ac:dyDescent="0.2">
      <c r="B165" s="36"/>
      <c r="D165" s="37"/>
    </row>
    <row r="166" spans="2:6" s="20" customFormat="1" ht="15" x14ac:dyDescent="0.25">
      <c r="B166" s="38"/>
      <c r="D166" s="37"/>
    </row>
    <row r="167" spans="2:6" s="20" customFormat="1" x14ac:dyDescent="0.2">
      <c r="B167" s="36"/>
      <c r="D167" s="37"/>
    </row>
    <row r="168" spans="2:6" s="20" customFormat="1" x14ac:dyDescent="0.2">
      <c r="B168" s="36"/>
      <c r="D168" s="37"/>
    </row>
    <row r="169" spans="2:6" s="20" customFormat="1" x14ac:dyDescent="0.2">
      <c r="B169" s="36"/>
      <c r="D169" s="37"/>
    </row>
    <row r="170" spans="2:6" s="20" customFormat="1" ht="15" x14ac:dyDescent="0.25">
      <c r="B170" s="38"/>
      <c r="D170" s="37"/>
    </row>
    <row r="171" spans="2:6" s="20" customFormat="1" x14ac:dyDescent="0.2">
      <c r="B171" s="36"/>
      <c r="D171" s="37"/>
    </row>
    <row r="172" spans="2:6" s="20" customFormat="1" x14ac:dyDescent="0.2">
      <c r="B172" s="36"/>
      <c r="D172" s="37"/>
    </row>
    <row r="173" spans="2:6" s="20" customFormat="1" x14ac:dyDescent="0.2">
      <c r="B173" s="36"/>
      <c r="D173" s="37"/>
    </row>
    <row r="174" spans="2:6" s="20" customFormat="1" ht="15" x14ac:dyDescent="0.25">
      <c r="B174" s="38"/>
      <c r="D174" s="37"/>
    </row>
    <row r="175" spans="2:6" s="20" customFormat="1" x14ac:dyDescent="0.2">
      <c r="B175" s="36"/>
      <c r="D175" s="37"/>
    </row>
    <row r="176" spans="2:6" s="20" customFormat="1" x14ac:dyDescent="0.2">
      <c r="B176" s="36"/>
      <c r="D176" s="37"/>
    </row>
    <row r="177" spans="2:4" s="20" customFormat="1" x14ac:dyDescent="0.2">
      <c r="B177" s="36"/>
      <c r="D177" s="37"/>
    </row>
    <row r="178" spans="2:4" s="20" customFormat="1" ht="15" x14ac:dyDescent="0.25">
      <c r="B178" s="39"/>
      <c r="D178" s="37"/>
    </row>
    <row r="179" spans="2:4" s="20" customFormat="1" x14ac:dyDescent="0.2">
      <c r="B179" s="36"/>
      <c r="D179" s="37"/>
    </row>
    <row r="180" spans="2:4" s="20" customFormat="1" ht="15" x14ac:dyDescent="0.25">
      <c r="B180" s="38"/>
      <c r="D180" s="37"/>
    </row>
    <row r="181" spans="2:4" s="20" customFormat="1" x14ac:dyDescent="0.2">
      <c r="B181" s="36"/>
      <c r="D181" s="37"/>
    </row>
    <row r="182" spans="2:4" s="20" customFormat="1" x14ac:dyDescent="0.2">
      <c r="B182" s="36"/>
      <c r="D182" s="37"/>
    </row>
    <row r="183" spans="2:4" s="20" customFormat="1" x14ac:dyDescent="0.2">
      <c r="B183" s="36"/>
      <c r="D183" s="37"/>
    </row>
    <row r="184" spans="2:4" s="20" customFormat="1" x14ac:dyDescent="0.2">
      <c r="B184" s="36"/>
      <c r="D184" s="37"/>
    </row>
    <row r="185" spans="2:4" s="20" customFormat="1" x14ac:dyDescent="0.2">
      <c r="B185" s="36"/>
      <c r="D185" s="37"/>
    </row>
    <row r="186" spans="2:4" s="20" customFormat="1" ht="15" x14ac:dyDescent="0.25">
      <c r="B186" s="39"/>
      <c r="D186" s="37"/>
    </row>
    <row r="187" spans="2:4" s="20" customFormat="1" x14ac:dyDescent="0.2">
      <c r="B187" s="36"/>
      <c r="D187" s="37"/>
    </row>
    <row r="188" spans="2:4" s="20" customFormat="1" ht="15" x14ac:dyDescent="0.25">
      <c r="B188" s="39"/>
      <c r="D188" s="37"/>
    </row>
    <row r="189" spans="2:4" s="20" customFormat="1" x14ac:dyDescent="0.2">
      <c r="B189" s="36"/>
      <c r="D189" s="37"/>
    </row>
    <row r="190" spans="2:4" s="20" customFormat="1" ht="15" x14ac:dyDescent="0.25">
      <c r="B190" s="39"/>
      <c r="D190" s="37"/>
    </row>
    <row r="191" spans="2:4" s="20" customFormat="1" x14ac:dyDescent="0.2">
      <c r="B191" s="36"/>
      <c r="D191" s="37"/>
    </row>
    <row r="192" spans="2:4" s="20" customFormat="1" ht="15" x14ac:dyDescent="0.25">
      <c r="B192" s="39"/>
      <c r="D192" s="37"/>
    </row>
    <row r="193" spans="2:4" s="20" customFormat="1" x14ac:dyDescent="0.2">
      <c r="B193" s="36"/>
      <c r="D193" s="37"/>
    </row>
    <row r="194" spans="2:4" s="20" customFormat="1" ht="15" x14ac:dyDescent="0.25">
      <c r="B194" s="39"/>
      <c r="D194" s="37"/>
    </row>
    <row r="195" spans="2:4" s="20" customFormat="1" x14ac:dyDescent="0.2">
      <c r="B195" s="36"/>
      <c r="D195" s="37"/>
    </row>
    <row r="196" spans="2:4" s="20" customFormat="1" x14ac:dyDescent="0.2">
      <c r="B196" s="36"/>
      <c r="D196" s="37"/>
    </row>
    <row r="197" spans="2:4" s="20" customFormat="1" x14ac:dyDescent="0.2">
      <c r="B197" s="36"/>
      <c r="D197" s="37"/>
    </row>
    <row r="198" spans="2:4" s="20" customFormat="1" ht="15" x14ac:dyDescent="0.25">
      <c r="B198" s="39"/>
      <c r="D198" s="37"/>
    </row>
    <row r="199" spans="2:4" s="20" customFormat="1" x14ac:dyDescent="0.2">
      <c r="B199" s="36"/>
      <c r="D199" s="37"/>
    </row>
    <row r="200" spans="2:4" s="20" customFormat="1" ht="15" x14ac:dyDescent="0.25">
      <c r="B200" s="38"/>
      <c r="D200" s="37"/>
    </row>
    <row r="201" spans="2:4" s="20" customFormat="1" x14ac:dyDescent="0.2">
      <c r="B201" s="36"/>
      <c r="D201" s="37"/>
    </row>
    <row r="202" spans="2:4" s="20" customFormat="1" x14ac:dyDescent="0.2">
      <c r="B202" s="36"/>
      <c r="D202" s="37"/>
    </row>
    <row r="203" spans="2:4" s="20" customFormat="1" x14ac:dyDescent="0.2">
      <c r="B203" s="36"/>
      <c r="D203" s="37"/>
    </row>
    <row r="204" spans="2:4" s="20" customFormat="1" ht="15" x14ac:dyDescent="0.25">
      <c r="B204" s="39"/>
      <c r="D204" s="37"/>
    </row>
    <row r="205" spans="2:4" s="20" customFormat="1" x14ac:dyDescent="0.2">
      <c r="B205" s="36"/>
      <c r="D205" s="37"/>
    </row>
    <row r="206" spans="2:4" s="20" customFormat="1" ht="15" x14ac:dyDescent="0.25">
      <c r="B206" s="38"/>
      <c r="D206" s="37"/>
    </row>
    <row r="207" spans="2:4" s="20" customFormat="1" x14ac:dyDescent="0.2">
      <c r="B207" s="36"/>
      <c r="D207" s="37"/>
    </row>
    <row r="208" spans="2:4" s="20" customFormat="1" x14ac:dyDescent="0.2">
      <c r="B208" s="36"/>
      <c r="D208" s="37"/>
    </row>
    <row r="209" spans="2:4" s="20" customFormat="1" x14ac:dyDescent="0.2">
      <c r="B209" s="36"/>
      <c r="D209" s="37"/>
    </row>
    <row r="210" spans="2:4" s="20" customFormat="1" ht="15" x14ac:dyDescent="0.25">
      <c r="B210" s="38"/>
      <c r="D210" s="37"/>
    </row>
    <row r="211" spans="2:4" s="20" customFormat="1" x14ac:dyDescent="0.2">
      <c r="B211" s="36"/>
      <c r="D211" s="37"/>
    </row>
    <row r="212" spans="2:4" s="20" customFormat="1" x14ac:dyDescent="0.2">
      <c r="B212" s="36"/>
      <c r="D212" s="37"/>
    </row>
    <row r="213" spans="2:4" s="20" customFormat="1" x14ac:dyDescent="0.2">
      <c r="B213" s="36"/>
      <c r="D213" s="37"/>
    </row>
    <row r="214" spans="2:4" s="20" customFormat="1" ht="15" x14ac:dyDescent="0.25">
      <c r="B214" s="39"/>
      <c r="D214" s="37"/>
    </row>
    <row r="215" spans="2:4" s="20" customFormat="1" x14ac:dyDescent="0.2">
      <c r="B215" s="36"/>
      <c r="D215" s="37"/>
    </row>
    <row r="216" spans="2:4" s="20" customFormat="1" ht="15" x14ac:dyDescent="0.25">
      <c r="B216" s="38"/>
      <c r="D216" s="37"/>
    </row>
    <row r="217" spans="2:4" s="20" customFormat="1" x14ac:dyDescent="0.2">
      <c r="B217" s="36"/>
      <c r="D217" s="37"/>
    </row>
    <row r="218" spans="2:4" s="20" customFormat="1" x14ac:dyDescent="0.2">
      <c r="B218" s="36"/>
      <c r="D218" s="37"/>
    </row>
    <row r="219" spans="2:4" s="20" customFormat="1" x14ac:dyDescent="0.2">
      <c r="B219" s="36"/>
      <c r="D219" s="37"/>
    </row>
    <row r="220" spans="2:4" s="20" customFormat="1" ht="15" x14ac:dyDescent="0.25">
      <c r="B220" s="39"/>
      <c r="D220" s="37"/>
    </row>
    <row r="221" spans="2:4" s="20" customFormat="1" x14ac:dyDescent="0.2">
      <c r="B221" s="36"/>
      <c r="D221" s="37"/>
    </row>
    <row r="222" spans="2:4" s="20" customFormat="1" ht="15" x14ac:dyDescent="0.25">
      <c r="B222" s="38"/>
      <c r="D222" s="37"/>
    </row>
    <row r="223" spans="2:4" s="20" customFormat="1" x14ac:dyDescent="0.2">
      <c r="B223" s="36"/>
      <c r="D223" s="37"/>
    </row>
    <row r="224" spans="2:4" s="20" customFormat="1" x14ac:dyDescent="0.2">
      <c r="B224" s="36"/>
      <c r="D224" s="37"/>
    </row>
    <row r="225" spans="2:4" s="20" customFormat="1" x14ac:dyDescent="0.2">
      <c r="B225" s="36"/>
      <c r="D225" s="37"/>
    </row>
    <row r="226" spans="2:4" s="20" customFormat="1" ht="15" x14ac:dyDescent="0.25">
      <c r="B226" s="39"/>
      <c r="D226" s="37"/>
    </row>
    <row r="227" spans="2:4" s="20" customFormat="1" x14ac:dyDescent="0.2">
      <c r="B227" s="36"/>
      <c r="D227" s="37"/>
    </row>
    <row r="228" spans="2:4" s="20" customFormat="1" x14ac:dyDescent="0.2">
      <c r="B228" s="36"/>
      <c r="D228" s="37"/>
    </row>
    <row r="229" spans="2:4" s="20" customFormat="1" x14ac:dyDescent="0.2">
      <c r="B229" s="36"/>
      <c r="D229" s="37"/>
    </row>
    <row r="230" spans="2:4" s="20" customFormat="1" ht="15" x14ac:dyDescent="0.25">
      <c r="B230" s="39"/>
      <c r="D230" s="37"/>
    </row>
    <row r="231" spans="2:4" s="20" customFormat="1" x14ac:dyDescent="0.2">
      <c r="B231" s="36"/>
      <c r="D231" s="37"/>
    </row>
    <row r="232" spans="2:4" s="20" customFormat="1" ht="15" x14ac:dyDescent="0.25">
      <c r="B232" s="38"/>
      <c r="D232" s="37"/>
    </row>
    <row r="233" spans="2:4" s="20" customFormat="1" x14ac:dyDescent="0.2">
      <c r="B233" s="36"/>
      <c r="D233" s="37"/>
    </row>
    <row r="234" spans="2:4" s="20" customFormat="1" x14ac:dyDescent="0.2">
      <c r="B234" s="36"/>
      <c r="D234" s="37"/>
    </row>
    <row r="235" spans="2:4" s="20" customFormat="1" x14ac:dyDescent="0.2">
      <c r="B235" s="36"/>
      <c r="D235" s="37"/>
    </row>
    <row r="236" spans="2:4" s="20" customFormat="1" x14ac:dyDescent="0.2">
      <c r="B236" s="36"/>
      <c r="D236" s="37"/>
    </row>
    <row r="237" spans="2:4" s="20" customFormat="1" x14ac:dyDescent="0.2">
      <c r="B237" s="36"/>
      <c r="D237" s="37"/>
    </row>
    <row r="238" spans="2:4" s="20" customFormat="1" ht="15" x14ac:dyDescent="0.25">
      <c r="B238" s="39"/>
      <c r="D238" s="37"/>
    </row>
    <row r="239" spans="2:4" s="20" customFormat="1" x14ac:dyDescent="0.2">
      <c r="B239" s="36"/>
      <c r="D239" s="37"/>
    </row>
    <row r="240" spans="2:4" s="20" customFormat="1" ht="15" x14ac:dyDescent="0.25">
      <c r="B240" s="38"/>
      <c r="D240" s="37"/>
    </row>
    <row r="241" spans="2:4" s="20" customFormat="1" x14ac:dyDescent="0.2">
      <c r="B241" s="36"/>
      <c r="D241" s="37"/>
    </row>
    <row r="242" spans="2:4" s="20" customFormat="1" x14ac:dyDescent="0.2">
      <c r="B242" s="36"/>
      <c r="D242" s="37"/>
    </row>
    <row r="243" spans="2:4" s="20" customFormat="1" x14ac:dyDescent="0.2">
      <c r="B243" s="36"/>
      <c r="D243" s="37"/>
    </row>
    <row r="244" spans="2:4" s="20" customFormat="1" ht="15" x14ac:dyDescent="0.25">
      <c r="B244" s="38"/>
      <c r="D244" s="37"/>
    </row>
    <row r="245" spans="2:4" s="20" customFormat="1" x14ac:dyDescent="0.2">
      <c r="B245" s="36"/>
      <c r="D245" s="37"/>
    </row>
    <row r="246" spans="2:4" s="20" customFormat="1" x14ac:dyDescent="0.2">
      <c r="B246" s="36"/>
      <c r="D246" s="37"/>
    </row>
    <row r="247" spans="2:4" s="20" customFormat="1" x14ac:dyDescent="0.2">
      <c r="B247" s="36"/>
      <c r="D247" s="37"/>
    </row>
    <row r="248" spans="2:4" s="20" customFormat="1" x14ac:dyDescent="0.2">
      <c r="B248" s="36"/>
      <c r="D248" s="37"/>
    </row>
    <row r="249" spans="2:4" s="20" customFormat="1" ht="15" x14ac:dyDescent="0.25">
      <c r="B249" s="39"/>
      <c r="D249" s="37"/>
    </row>
    <row r="250" spans="2:4" s="20" customFormat="1" x14ac:dyDescent="0.2">
      <c r="B250" s="36"/>
      <c r="D250" s="37"/>
    </row>
    <row r="251" spans="2:4" s="20" customFormat="1" ht="15" x14ac:dyDescent="0.25">
      <c r="B251" s="38"/>
      <c r="D251" s="37"/>
    </row>
    <row r="252" spans="2:4" s="20" customFormat="1" x14ac:dyDescent="0.2">
      <c r="B252" s="36"/>
      <c r="D252" s="37"/>
    </row>
    <row r="253" spans="2:4" s="20" customFormat="1" x14ac:dyDescent="0.2">
      <c r="B253" s="36"/>
      <c r="D253" s="37"/>
    </row>
    <row r="254" spans="2:4" s="20" customFormat="1" x14ac:dyDescent="0.2">
      <c r="B254" s="36"/>
      <c r="D254" s="37"/>
    </row>
    <row r="255" spans="2:4" s="20" customFormat="1" ht="15" x14ac:dyDescent="0.25">
      <c r="B255" s="38"/>
      <c r="D255" s="37"/>
    </row>
    <row r="256" spans="2:4" s="20" customFormat="1" x14ac:dyDescent="0.2">
      <c r="B256" s="36"/>
      <c r="D256" s="37"/>
    </row>
    <row r="257" spans="2:4" s="20" customFormat="1" x14ac:dyDescent="0.2">
      <c r="B257" s="36"/>
      <c r="D257" s="37"/>
    </row>
    <row r="258" spans="2:4" s="20" customFormat="1" x14ac:dyDescent="0.2">
      <c r="B258" s="36"/>
      <c r="D258" s="37"/>
    </row>
    <row r="259" spans="2:4" s="20" customFormat="1" ht="15" x14ac:dyDescent="0.25">
      <c r="B259" s="38"/>
      <c r="D259" s="37"/>
    </row>
    <row r="260" spans="2:4" s="20" customFormat="1" x14ac:dyDescent="0.2">
      <c r="B260" s="36"/>
      <c r="D260" s="37"/>
    </row>
    <row r="261" spans="2:4" s="20" customFormat="1" x14ac:dyDescent="0.2">
      <c r="B261" s="36"/>
      <c r="D261" s="37"/>
    </row>
    <row r="262" spans="2:4" s="20" customFormat="1" x14ac:dyDescent="0.2">
      <c r="B262" s="36"/>
      <c r="D262" s="37"/>
    </row>
    <row r="263" spans="2:4" s="20" customFormat="1" x14ac:dyDescent="0.2">
      <c r="B263" s="36"/>
      <c r="D263" s="37"/>
    </row>
    <row r="264" spans="2:4" s="20" customFormat="1" x14ac:dyDescent="0.2">
      <c r="B264" s="36"/>
      <c r="D264" s="37"/>
    </row>
    <row r="265" spans="2:4" s="20" customFormat="1" x14ac:dyDescent="0.2">
      <c r="B265" s="36"/>
      <c r="D265" s="37"/>
    </row>
    <row r="266" spans="2:4" s="20" customFormat="1" ht="15" x14ac:dyDescent="0.25">
      <c r="B266" s="39"/>
      <c r="D266" s="37"/>
    </row>
    <row r="267" spans="2:4" s="20" customFormat="1" x14ac:dyDescent="0.2">
      <c r="B267" s="36"/>
      <c r="D267" s="37"/>
    </row>
    <row r="268" spans="2:4" s="20" customFormat="1" ht="15" x14ac:dyDescent="0.25">
      <c r="B268" s="39"/>
      <c r="D268" s="37"/>
    </row>
    <row r="269" spans="2:4" s="20" customFormat="1" x14ac:dyDescent="0.2">
      <c r="B269" s="36"/>
      <c r="D269" s="37"/>
    </row>
    <row r="270" spans="2:4" s="20" customFormat="1" ht="15" x14ac:dyDescent="0.25">
      <c r="B270" s="39"/>
      <c r="D270" s="37"/>
    </row>
    <row r="271" spans="2:4" s="20" customFormat="1" x14ac:dyDescent="0.2">
      <c r="B271" s="36"/>
      <c r="D271" s="37"/>
    </row>
    <row r="272" spans="2:4" s="20" customFormat="1" ht="15" x14ac:dyDescent="0.25">
      <c r="B272" s="39"/>
      <c r="D272" s="37"/>
    </row>
    <row r="273" spans="2:4" s="20" customFormat="1" x14ac:dyDescent="0.2">
      <c r="B273" s="36"/>
      <c r="D273" s="37"/>
    </row>
    <row r="274" spans="2:4" s="20" customFormat="1" ht="15" x14ac:dyDescent="0.25">
      <c r="B274" s="39"/>
      <c r="D274" s="37"/>
    </row>
    <row r="275" spans="2:4" s="20" customFormat="1" x14ac:dyDescent="0.2">
      <c r="B275" s="36"/>
      <c r="D275" s="37"/>
    </row>
    <row r="276" spans="2:4" s="20" customFormat="1" x14ac:dyDescent="0.2">
      <c r="B276" s="36"/>
      <c r="D276" s="37"/>
    </row>
    <row r="277" spans="2:4" s="20" customFormat="1" x14ac:dyDescent="0.2">
      <c r="B277" s="36"/>
      <c r="D277" s="37"/>
    </row>
    <row r="278" spans="2:4" s="20" customFormat="1" ht="15" x14ac:dyDescent="0.25">
      <c r="B278" s="39"/>
      <c r="D278" s="37"/>
    </row>
    <row r="279" spans="2:4" s="20" customFormat="1" x14ac:dyDescent="0.2">
      <c r="B279" s="36"/>
      <c r="D279" s="37"/>
    </row>
    <row r="280" spans="2:4" s="20" customFormat="1" ht="15" x14ac:dyDescent="0.25">
      <c r="B280" s="38"/>
      <c r="D280" s="37"/>
    </row>
    <row r="281" spans="2:4" s="20" customFormat="1" x14ac:dyDescent="0.2">
      <c r="B281" s="36"/>
      <c r="D281" s="37"/>
    </row>
    <row r="282" spans="2:4" s="20" customFormat="1" x14ac:dyDescent="0.2">
      <c r="B282" s="36"/>
      <c r="D282" s="37"/>
    </row>
    <row r="283" spans="2:4" s="20" customFormat="1" x14ac:dyDescent="0.2">
      <c r="B283" s="36"/>
      <c r="D283" s="37"/>
    </row>
    <row r="284" spans="2:4" s="20" customFormat="1" ht="15" x14ac:dyDescent="0.25">
      <c r="B284" s="38"/>
      <c r="D284" s="37"/>
    </row>
    <row r="285" spans="2:4" s="20" customFormat="1" x14ac:dyDescent="0.2">
      <c r="B285" s="36"/>
      <c r="D285" s="37"/>
    </row>
    <row r="286" spans="2:4" s="20" customFormat="1" x14ac:dyDescent="0.2">
      <c r="B286" s="36"/>
      <c r="D286" s="37"/>
    </row>
    <row r="287" spans="2:4" s="20" customFormat="1" x14ac:dyDescent="0.2">
      <c r="B287" s="36"/>
      <c r="D287" s="37"/>
    </row>
    <row r="288" spans="2:4" s="20" customFormat="1" ht="15" x14ac:dyDescent="0.25">
      <c r="B288" s="38"/>
      <c r="D288" s="37"/>
    </row>
    <row r="289" spans="2:4" s="20" customFormat="1" x14ac:dyDescent="0.2">
      <c r="B289" s="36"/>
      <c r="D289" s="37"/>
    </row>
    <row r="290" spans="2:4" s="20" customFormat="1" x14ac:dyDescent="0.2">
      <c r="B290" s="36"/>
      <c r="D290" s="37"/>
    </row>
    <row r="291" spans="2:4" s="20" customFormat="1" x14ac:dyDescent="0.2">
      <c r="B291" s="36"/>
      <c r="D291" s="37"/>
    </row>
    <row r="292" spans="2:4" s="20" customFormat="1" ht="15" x14ac:dyDescent="0.25">
      <c r="B292" s="38"/>
      <c r="D292" s="37"/>
    </row>
    <row r="293" spans="2:4" s="20" customFormat="1" x14ac:dyDescent="0.2">
      <c r="B293" s="36"/>
      <c r="D293" s="37"/>
    </row>
    <row r="294" spans="2:4" s="20" customFormat="1" x14ac:dyDescent="0.2">
      <c r="B294" s="36"/>
      <c r="D294" s="37"/>
    </row>
    <row r="295" spans="2:4" s="20" customFormat="1" x14ac:dyDescent="0.2">
      <c r="B295" s="36"/>
      <c r="D295" s="37"/>
    </row>
    <row r="296" spans="2:4" s="20" customFormat="1" ht="15" x14ac:dyDescent="0.25">
      <c r="B296" s="38"/>
      <c r="D296" s="37"/>
    </row>
    <row r="297" spans="2:4" s="20" customFormat="1" x14ac:dyDescent="0.2">
      <c r="B297" s="36"/>
      <c r="D297" s="37"/>
    </row>
    <row r="298" spans="2:4" s="20" customFormat="1" x14ac:dyDescent="0.2">
      <c r="B298" s="36"/>
      <c r="D298" s="37"/>
    </row>
    <row r="299" spans="2:4" s="20" customFormat="1" x14ac:dyDescent="0.2">
      <c r="B299" s="36"/>
      <c r="D299" s="37"/>
    </row>
    <row r="300" spans="2:4" s="20" customFormat="1" x14ac:dyDescent="0.2">
      <c r="B300" s="36"/>
      <c r="D300" s="37"/>
    </row>
    <row r="301" spans="2:4" s="20" customFormat="1" x14ac:dyDescent="0.2">
      <c r="B301" s="36"/>
      <c r="D301" s="37"/>
    </row>
    <row r="302" spans="2:4" s="20" customFormat="1" ht="15" x14ac:dyDescent="0.25">
      <c r="B302" s="38"/>
      <c r="D302" s="37"/>
    </row>
    <row r="303" spans="2:4" s="20" customFormat="1" x14ac:dyDescent="0.2">
      <c r="B303" s="36"/>
      <c r="D303" s="37"/>
    </row>
    <row r="304" spans="2:4" s="20" customFormat="1" x14ac:dyDescent="0.2">
      <c r="B304" s="36"/>
      <c r="D304" s="37"/>
    </row>
    <row r="305" spans="2:4" s="20" customFormat="1" x14ac:dyDescent="0.2">
      <c r="B305" s="36"/>
      <c r="D305" s="37"/>
    </row>
    <row r="306" spans="2:4" s="20" customFormat="1" ht="15" x14ac:dyDescent="0.25">
      <c r="B306" s="39"/>
      <c r="D306" s="37"/>
    </row>
    <row r="307" spans="2:4" s="20" customFormat="1" x14ac:dyDescent="0.2">
      <c r="B307" s="36"/>
      <c r="D307" s="37"/>
    </row>
    <row r="308" spans="2:4" s="20" customFormat="1" ht="15" x14ac:dyDescent="0.25">
      <c r="B308" s="39"/>
      <c r="D308" s="37"/>
    </row>
    <row r="309" spans="2:4" s="20" customFormat="1" x14ac:dyDescent="0.2">
      <c r="B309" s="36"/>
      <c r="D309" s="37"/>
    </row>
    <row r="310" spans="2:4" s="20" customFormat="1" ht="15" x14ac:dyDescent="0.25">
      <c r="B310" s="38"/>
      <c r="D310" s="37"/>
    </row>
    <row r="311" spans="2:4" s="20" customFormat="1" x14ac:dyDescent="0.2">
      <c r="B311" s="36"/>
      <c r="D311" s="37"/>
    </row>
    <row r="312" spans="2:4" s="20" customFormat="1" x14ac:dyDescent="0.2">
      <c r="B312" s="36"/>
      <c r="D312" s="37"/>
    </row>
    <row r="313" spans="2:4" s="20" customFormat="1" x14ac:dyDescent="0.2">
      <c r="B313" s="36"/>
      <c r="D313" s="37"/>
    </row>
    <row r="314" spans="2:4" s="20" customFormat="1" x14ac:dyDescent="0.2">
      <c r="B314" s="36"/>
      <c r="D314" s="37"/>
    </row>
    <row r="315" spans="2:4" s="20" customFormat="1" x14ac:dyDescent="0.2">
      <c r="B315" s="36"/>
      <c r="D315" s="37"/>
    </row>
    <row r="316" spans="2:4" s="20" customFormat="1" ht="15" x14ac:dyDescent="0.25">
      <c r="B316" s="39"/>
      <c r="D316" s="37"/>
    </row>
    <row r="317" spans="2:4" s="20" customFormat="1" x14ac:dyDescent="0.2">
      <c r="B317" s="36"/>
      <c r="D317" s="37"/>
    </row>
    <row r="318" spans="2:4" s="20" customFormat="1" ht="15" x14ac:dyDescent="0.25">
      <c r="B318" s="38"/>
      <c r="D318" s="37"/>
    </row>
    <row r="319" spans="2:4" s="20" customFormat="1" x14ac:dyDescent="0.2">
      <c r="B319" s="36"/>
      <c r="D319" s="37"/>
    </row>
    <row r="320" spans="2:4" s="20" customFormat="1" x14ac:dyDescent="0.2">
      <c r="B320" s="36"/>
      <c r="D320" s="37"/>
    </row>
    <row r="321" spans="2:4" s="20" customFormat="1" x14ac:dyDescent="0.2">
      <c r="B321" s="36"/>
      <c r="D321" s="37"/>
    </row>
    <row r="322" spans="2:4" s="20" customFormat="1" x14ac:dyDescent="0.2">
      <c r="B322" s="36"/>
      <c r="D322" s="37"/>
    </row>
    <row r="323" spans="2:4" s="20" customFormat="1" x14ac:dyDescent="0.2">
      <c r="B323" s="36"/>
      <c r="D323" s="37"/>
    </row>
    <row r="324" spans="2:4" s="20" customFormat="1" x14ac:dyDescent="0.2">
      <c r="B324" s="36"/>
      <c r="D324" s="37"/>
    </row>
    <row r="325" spans="2:4" s="20" customFormat="1" x14ac:dyDescent="0.2">
      <c r="B325" s="36"/>
      <c r="D325" s="37"/>
    </row>
    <row r="326" spans="2:4" s="20" customFormat="1" x14ac:dyDescent="0.2">
      <c r="B326" s="36"/>
      <c r="D326" s="37"/>
    </row>
    <row r="327" spans="2:4" s="20" customFormat="1" x14ac:dyDescent="0.2">
      <c r="B327" s="36"/>
      <c r="D327" s="37"/>
    </row>
    <row r="328" spans="2:4" s="20" customFormat="1" ht="15" x14ac:dyDescent="0.25">
      <c r="B328" s="39"/>
      <c r="D328" s="37"/>
    </row>
    <row r="329" spans="2:4" s="20" customFormat="1" x14ac:dyDescent="0.2">
      <c r="B329" s="36"/>
      <c r="D329" s="37"/>
    </row>
    <row r="330" spans="2:4" s="20" customFormat="1" ht="15" x14ac:dyDescent="0.25">
      <c r="B330" s="38"/>
      <c r="D330" s="37"/>
    </row>
    <row r="331" spans="2:4" s="20" customFormat="1" x14ac:dyDescent="0.2">
      <c r="B331" s="36"/>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x14ac:dyDescent="0.2">
      <c r="B335" s="36"/>
      <c r="D335" s="37"/>
    </row>
    <row r="336" spans="2:4" s="20" customFormat="1" ht="15" x14ac:dyDescent="0.25">
      <c r="B336" s="38"/>
      <c r="D336" s="37"/>
    </row>
    <row r="337" spans="2:4" s="20" customFormat="1" x14ac:dyDescent="0.2">
      <c r="B337" s="36"/>
      <c r="D337" s="37"/>
    </row>
    <row r="338" spans="2:4" s="20" customFormat="1" x14ac:dyDescent="0.2">
      <c r="B338" s="36"/>
      <c r="D338" s="37"/>
    </row>
    <row r="339" spans="2:4" s="20" customFormat="1" x14ac:dyDescent="0.2">
      <c r="B339" s="36"/>
      <c r="D339" s="37"/>
    </row>
    <row r="340" spans="2:4" s="20" customFormat="1" ht="15" x14ac:dyDescent="0.25">
      <c r="B340" s="38"/>
      <c r="D340" s="37"/>
    </row>
    <row r="341" spans="2:4" s="20" customFormat="1" x14ac:dyDescent="0.2">
      <c r="B341" s="36"/>
      <c r="D341" s="37"/>
    </row>
    <row r="342" spans="2:4" s="20" customFormat="1" x14ac:dyDescent="0.2">
      <c r="B342" s="36"/>
      <c r="D342" s="37"/>
    </row>
    <row r="343" spans="2:4" s="20" customFormat="1" x14ac:dyDescent="0.2">
      <c r="B343" s="36"/>
      <c r="D343" s="37"/>
    </row>
    <row r="344" spans="2:4" s="20" customFormat="1" ht="15" x14ac:dyDescent="0.25">
      <c r="B344" s="38"/>
      <c r="D344" s="37"/>
    </row>
    <row r="345" spans="2:4" s="20" customFormat="1" x14ac:dyDescent="0.2">
      <c r="B345" s="36"/>
      <c r="D345" s="37"/>
    </row>
    <row r="346" spans="2:4" s="20" customFormat="1" x14ac:dyDescent="0.2">
      <c r="B346" s="36"/>
      <c r="D346" s="37"/>
    </row>
    <row r="347" spans="2:4" s="20" customFormat="1" x14ac:dyDescent="0.2">
      <c r="B347" s="36"/>
      <c r="D347" s="37"/>
    </row>
    <row r="348" spans="2:4" s="20" customFormat="1" ht="15" x14ac:dyDescent="0.25">
      <c r="B348" s="38"/>
      <c r="D348" s="37"/>
    </row>
    <row r="349" spans="2:4" s="20" customFormat="1" x14ac:dyDescent="0.2">
      <c r="B349" s="36"/>
      <c r="D349" s="37"/>
    </row>
    <row r="350" spans="2:4" s="20" customFormat="1" x14ac:dyDescent="0.2">
      <c r="B350" s="36"/>
      <c r="D350" s="37"/>
    </row>
    <row r="351" spans="2:4" s="20" customFormat="1" x14ac:dyDescent="0.2">
      <c r="B351" s="36"/>
      <c r="D351" s="37"/>
    </row>
    <row r="352" spans="2:4" s="20" customFormat="1" ht="15" x14ac:dyDescent="0.25">
      <c r="B352" s="39"/>
      <c r="D352" s="37"/>
    </row>
    <row r="353" spans="2:4" s="20" customFormat="1" x14ac:dyDescent="0.2">
      <c r="B353" s="36"/>
      <c r="D353" s="37"/>
    </row>
    <row r="354" spans="2:4" s="20" customFormat="1" ht="15" x14ac:dyDescent="0.25">
      <c r="B354" s="38"/>
      <c r="D354" s="37"/>
    </row>
    <row r="355" spans="2:4" s="20" customFormat="1" x14ac:dyDescent="0.2">
      <c r="B355" s="36"/>
      <c r="D355" s="37"/>
    </row>
    <row r="356" spans="2:4" s="20" customFormat="1" x14ac:dyDescent="0.2">
      <c r="B356" s="36"/>
      <c r="D356" s="37"/>
    </row>
    <row r="357" spans="2:4" s="20" customFormat="1" x14ac:dyDescent="0.2">
      <c r="B357" s="36"/>
      <c r="D357" s="37"/>
    </row>
    <row r="358" spans="2:4" s="20" customFormat="1" x14ac:dyDescent="0.2">
      <c r="B358" s="36"/>
      <c r="D358" s="37"/>
    </row>
    <row r="359" spans="2:4" s="20" customFormat="1" x14ac:dyDescent="0.2">
      <c r="B359" s="36"/>
      <c r="D359" s="37"/>
    </row>
    <row r="360" spans="2:4" s="20" customFormat="1" x14ac:dyDescent="0.2">
      <c r="B360" s="36"/>
      <c r="D360" s="37"/>
    </row>
    <row r="361" spans="2:4" s="20" customFormat="1" x14ac:dyDescent="0.2">
      <c r="B361" s="36"/>
      <c r="D361" s="37"/>
    </row>
    <row r="362" spans="2:4" s="20" customFormat="1" x14ac:dyDescent="0.2">
      <c r="B362" s="36"/>
      <c r="D362" s="37"/>
    </row>
    <row r="363" spans="2:4" s="20" customFormat="1" x14ac:dyDescent="0.2">
      <c r="B363" s="36"/>
      <c r="D363" s="37"/>
    </row>
    <row r="364" spans="2:4" s="20" customFormat="1" x14ac:dyDescent="0.2">
      <c r="B364" s="36"/>
      <c r="D364" s="37"/>
    </row>
    <row r="365" spans="2:4" s="20" customFormat="1" x14ac:dyDescent="0.2">
      <c r="B365" s="36"/>
      <c r="D365" s="37"/>
    </row>
    <row r="366" spans="2:4" s="20" customFormat="1" x14ac:dyDescent="0.2">
      <c r="B366" s="36"/>
      <c r="D366" s="37"/>
    </row>
    <row r="367" spans="2:4" s="20" customFormat="1" x14ac:dyDescent="0.2">
      <c r="B367" s="36"/>
      <c r="D367" s="37"/>
    </row>
    <row r="368" spans="2:4" s="20" customFormat="1" ht="15" x14ac:dyDescent="0.25">
      <c r="B368" s="38"/>
      <c r="D368" s="37"/>
    </row>
    <row r="369" spans="2:4" s="20" customFormat="1" x14ac:dyDescent="0.2">
      <c r="B369" s="36"/>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ht="15" x14ac:dyDescent="0.25">
      <c r="B376" s="38"/>
      <c r="D376" s="37"/>
    </row>
    <row r="377" spans="2:4" s="20" customFormat="1" x14ac:dyDescent="0.2">
      <c r="B377" s="36"/>
      <c r="D377" s="37"/>
    </row>
    <row r="378" spans="2:4" s="20" customFormat="1" x14ac:dyDescent="0.2">
      <c r="B378" s="36"/>
      <c r="D378" s="37"/>
    </row>
    <row r="379" spans="2:4" s="20" customFormat="1" x14ac:dyDescent="0.2">
      <c r="B379" s="36"/>
      <c r="D379" s="37"/>
    </row>
    <row r="380" spans="2:4" s="20" customFormat="1" ht="15" x14ac:dyDescent="0.25">
      <c r="B380" s="39"/>
      <c r="D380" s="37"/>
    </row>
    <row r="381" spans="2:4" s="20" customFormat="1" ht="15" x14ac:dyDescent="0.25">
      <c r="B381" s="39"/>
      <c r="D381" s="37"/>
    </row>
    <row r="382" spans="2:4" s="20" customFormat="1" x14ac:dyDescent="0.2">
      <c r="B382" s="36"/>
      <c r="D382" s="37"/>
    </row>
    <row r="383" spans="2:4" s="20" customFormat="1" ht="15" x14ac:dyDescent="0.25">
      <c r="B383" s="39"/>
      <c r="D383" s="37"/>
    </row>
    <row r="384" spans="2:4" s="20" customFormat="1" x14ac:dyDescent="0.2">
      <c r="B384" s="36"/>
      <c r="D384" s="37"/>
    </row>
    <row r="385" spans="2:4" s="20" customFormat="1" ht="15" x14ac:dyDescent="0.25">
      <c r="B385" s="39"/>
      <c r="D385" s="37"/>
    </row>
    <row r="386" spans="2:4" s="20" customFormat="1" x14ac:dyDescent="0.2">
      <c r="B386" s="36"/>
      <c r="D386" s="37"/>
    </row>
    <row r="387" spans="2:4" s="20" customFormat="1" ht="15" x14ac:dyDescent="0.25">
      <c r="B387" s="39"/>
      <c r="D387" s="37"/>
    </row>
    <row r="388" spans="2:4" s="20" customFormat="1" x14ac:dyDescent="0.2">
      <c r="B388" s="36"/>
      <c r="D388" s="37"/>
    </row>
    <row r="389" spans="2:4" s="20" customFormat="1" x14ac:dyDescent="0.2">
      <c r="B389" s="36"/>
      <c r="D389" s="37"/>
    </row>
    <row r="390" spans="2:4" s="20" customFormat="1" x14ac:dyDescent="0.2">
      <c r="B390" s="36"/>
      <c r="D390" s="37"/>
    </row>
    <row r="391" spans="2:4" s="20" customFormat="1" ht="15" x14ac:dyDescent="0.25">
      <c r="B391" s="39"/>
      <c r="D391" s="37"/>
    </row>
    <row r="392" spans="2:4" s="20" customFormat="1" x14ac:dyDescent="0.2">
      <c r="B392" s="36"/>
      <c r="D392" s="37"/>
    </row>
    <row r="393" spans="2:4" s="20" customFormat="1" ht="15" x14ac:dyDescent="0.25">
      <c r="B393" s="38"/>
      <c r="D393" s="37"/>
    </row>
    <row r="394" spans="2:4" s="20" customFormat="1" x14ac:dyDescent="0.2">
      <c r="B394" s="36"/>
      <c r="D394" s="37"/>
    </row>
    <row r="395" spans="2:4" s="20" customFormat="1" x14ac:dyDescent="0.2">
      <c r="B395" s="36"/>
      <c r="D395" s="37"/>
    </row>
    <row r="396" spans="2:4" s="20" customFormat="1" x14ac:dyDescent="0.2">
      <c r="B396" s="36"/>
      <c r="D396" s="37"/>
    </row>
    <row r="397" spans="2:4" s="20" customFormat="1" ht="15" x14ac:dyDescent="0.25">
      <c r="B397" s="39"/>
      <c r="D397" s="37"/>
    </row>
    <row r="398" spans="2:4" s="20" customFormat="1" x14ac:dyDescent="0.2">
      <c r="B398" s="36"/>
      <c r="D398" s="37"/>
    </row>
    <row r="399" spans="2:4" s="20" customFormat="1" ht="15" x14ac:dyDescent="0.25">
      <c r="B399" s="38"/>
      <c r="D399" s="37"/>
    </row>
    <row r="400" spans="2:4" s="20" customFormat="1" x14ac:dyDescent="0.2">
      <c r="B400" s="36"/>
      <c r="D400" s="37"/>
    </row>
    <row r="401" spans="2:4" s="20" customFormat="1" x14ac:dyDescent="0.2">
      <c r="B401" s="36"/>
      <c r="D401" s="37"/>
    </row>
    <row r="402" spans="2:4" s="20" customFormat="1" x14ac:dyDescent="0.2">
      <c r="B402" s="36"/>
      <c r="D402" s="37"/>
    </row>
    <row r="403" spans="2:4" s="20" customFormat="1" ht="15" x14ac:dyDescent="0.25">
      <c r="B403" s="38"/>
      <c r="D403" s="37"/>
    </row>
    <row r="404" spans="2:4" s="20" customFormat="1" x14ac:dyDescent="0.2">
      <c r="B404" s="36"/>
      <c r="D404" s="37"/>
    </row>
    <row r="405" spans="2:4" s="20" customFormat="1" x14ac:dyDescent="0.2">
      <c r="B405" s="36"/>
      <c r="D405" s="37"/>
    </row>
    <row r="406" spans="2:4" s="20" customFormat="1" x14ac:dyDescent="0.2">
      <c r="B406" s="36"/>
      <c r="D406" s="37"/>
    </row>
    <row r="407" spans="2:4" s="20" customFormat="1" ht="15" x14ac:dyDescent="0.25">
      <c r="B407" s="39"/>
      <c r="D407" s="37"/>
    </row>
    <row r="408" spans="2:4" s="20" customFormat="1" x14ac:dyDescent="0.2">
      <c r="B408" s="36"/>
      <c r="D408" s="37"/>
    </row>
    <row r="409" spans="2:4" s="20" customFormat="1" ht="15" x14ac:dyDescent="0.25">
      <c r="B409" s="38"/>
      <c r="D409" s="37"/>
    </row>
    <row r="410" spans="2:4" s="20" customFormat="1" x14ac:dyDescent="0.2">
      <c r="B410" s="36"/>
      <c r="D410" s="37"/>
    </row>
    <row r="411" spans="2:4" s="20" customFormat="1" x14ac:dyDescent="0.2">
      <c r="B411" s="36"/>
      <c r="D411" s="37"/>
    </row>
    <row r="412" spans="2:4" s="20" customFormat="1" x14ac:dyDescent="0.2">
      <c r="B412" s="36"/>
      <c r="D412" s="37"/>
    </row>
    <row r="413" spans="2:4" s="20" customFormat="1" ht="15" x14ac:dyDescent="0.25">
      <c r="B413" s="38"/>
      <c r="D413" s="37"/>
    </row>
    <row r="414" spans="2:4" s="20" customFormat="1" x14ac:dyDescent="0.2">
      <c r="B414" s="36"/>
      <c r="D414" s="37"/>
    </row>
    <row r="415" spans="2:4" s="20" customFormat="1" x14ac:dyDescent="0.2">
      <c r="B415" s="36"/>
      <c r="D415" s="37"/>
    </row>
    <row r="416" spans="2:4" s="20" customFormat="1" x14ac:dyDescent="0.2">
      <c r="B416" s="36"/>
      <c r="D416" s="37"/>
    </row>
    <row r="417" spans="2:4" s="20" customFormat="1" ht="15" x14ac:dyDescent="0.25">
      <c r="B417" s="39"/>
      <c r="D417" s="37"/>
    </row>
    <row r="418" spans="2:4" s="20" customFormat="1" x14ac:dyDescent="0.2">
      <c r="B418" s="36"/>
      <c r="D418" s="37"/>
    </row>
    <row r="419" spans="2:4" s="20" customFormat="1" ht="15" x14ac:dyDescent="0.25">
      <c r="B419" s="39"/>
      <c r="D419" s="37"/>
    </row>
    <row r="420" spans="2:4" s="20" customFormat="1" x14ac:dyDescent="0.2">
      <c r="B420" s="36"/>
      <c r="D420" s="37"/>
    </row>
    <row r="421" spans="2:4" s="20" customFormat="1" ht="15" x14ac:dyDescent="0.25">
      <c r="B421" s="39"/>
      <c r="D421" s="37"/>
    </row>
    <row r="422" spans="2:4" s="20" customFormat="1" x14ac:dyDescent="0.2">
      <c r="B422" s="36"/>
      <c r="D422" s="37"/>
    </row>
    <row r="423" spans="2:4" s="20" customFormat="1" ht="15" x14ac:dyDescent="0.25">
      <c r="B423" s="39"/>
      <c r="D423" s="37"/>
    </row>
    <row r="424" spans="2:4" s="20" customFormat="1" x14ac:dyDescent="0.2">
      <c r="B424" s="36"/>
      <c r="D424" s="37"/>
    </row>
    <row r="425" spans="2:4" s="20" customFormat="1" ht="15" x14ac:dyDescent="0.25">
      <c r="B425" s="39"/>
      <c r="D425" s="37"/>
    </row>
    <row r="426" spans="2:4" s="20" customFormat="1" x14ac:dyDescent="0.2">
      <c r="B426" s="36"/>
      <c r="D426" s="37"/>
    </row>
    <row r="427" spans="2:4" s="20" customFormat="1" x14ac:dyDescent="0.2">
      <c r="B427" s="36"/>
      <c r="D427" s="37"/>
    </row>
    <row r="428" spans="2:4" s="20" customFormat="1" x14ac:dyDescent="0.2">
      <c r="B428" s="36"/>
      <c r="D428" s="37"/>
    </row>
    <row r="429" spans="2:4" s="20" customFormat="1" ht="15" x14ac:dyDescent="0.25">
      <c r="B429" s="39"/>
      <c r="D429" s="37"/>
    </row>
    <row r="430" spans="2:4" s="20" customFormat="1" x14ac:dyDescent="0.2">
      <c r="B430" s="36"/>
      <c r="D430" s="37"/>
    </row>
    <row r="431" spans="2:4" s="20" customFormat="1" x14ac:dyDescent="0.2">
      <c r="B431" s="36"/>
      <c r="D431" s="37"/>
    </row>
    <row r="432" spans="2:4" s="20" customFormat="1" x14ac:dyDescent="0.2">
      <c r="B432" s="36"/>
      <c r="D432" s="37"/>
    </row>
    <row r="433" spans="2:4" s="20" customFormat="1" ht="15" x14ac:dyDescent="0.25">
      <c r="B433" s="38"/>
      <c r="D433" s="37"/>
    </row>
    <row r="434" spans="2:4" s="20" customFormat="1" x14ac:dyDescent="0.2">
      <c r="B434" s="36"/>
      <c r="D434" s="37"/>
    </row>
    <row r="435" spans="2:4" s="20" customFormat="1" x14ac:dyDescent="0.2">
      <c r="B435" s="36"/>
      <c r="D435" s="37"/>
    </row>
    <row r="436" spans="2:4" s="20" customFormat="1" x14ac:dyDescent="0.2">
      <c r="B436" s="36"/>
      <c r="D436" s="37"/>
    </row>
    <row r="437" spans="2:4" s="20" customFormat="1" ht="15" x14ac:dyDescent="0.25">
      <c r="B437" s="38"/>
      <c r="D437" s="37"/>
    </row>
    <row r="438" spans="2:4" s="20" customFormat="1" x14ac:dyDescent="0.2">
      <c r="B438" s="36"/>
      <c r="D438" s="37"/>
    </row>
    <row r="439" spans="2:4" s="20" customFormat="1" x14ac:dyDescent="0.2">
      <c r="B439" s="36"/>
      <c r="D439" s="37"/>
    </row>
    <row r="440" spans="2:4" s="20" customFormat="1" x14ac:dyDescent="0.2">
      <c r="B440" s="36"/>
      <c r="D440" s="37"/>
    </row>
    <row r="441" spans="2:4" s="20" customFormat="1" ht="15" x14ac:dyDescent="0.25">
      <c r="B441" s="39"/>
      <c r="D441" s="37"/>
    </row>
    <row r="442" spans="2:4" s="20" customFormat="1" x14ac:dyDescent="0.2">
      <c r="B442" s="36"/>
      <c r="D442" s="37"/>
    </row>
    <row r="443" spans="2:4" s="20" customFormat="1" ht="15" x14ac:dyDescent="0.25">
      <c r="B443" s="38"/>
      <c r="D443" s="37"/>
    </row>
    <row r="444" spans="2:4" s="20" customFormat="1" x14ac:dyDescent="0.2">
      <c r="B444" s="36"/>
      <c r="D444" s="37"/>
    </row>
    <row r="445" spans="2:4" s="20" customFormat="1" x14ac:dyDescent="0.2">
      <c r="B445" s="36"/>
      <c r="D445" s="37"/>
    </row>
    <row r="446" spans="2:4" s="20" customFormat="1" x14ac:dyDescent="0.2">
      <c r="B446" s="36"/>
      <c r="D446" s="37"/>
    </row>
    <row r="447" spans="2:4" s="20" customFormat="1" ht="15" x14ac:dyDescent="0.25">
      <c r="B447" s="39"/>
      <c r="D447" s="37"/>
    </row>
    <row r="448" spans="2:4" s="20" customFormat="1" x14ac:dyDescent="0.2">
      <c r="B448" s="36"/>
      <c r="D448" s="37"/>
    </row>
    <row r="449" spans="2:4" s="20" customFormat="1" ht="15" x14ac:dyDescent="0.25">
      <c r="B449" s="39"/>
      <c r="D449" s="37"/>
    </row>
    <row r="450" spans="2:4" s="20" customFormat="1" x14ac:dyDescent="0.2">
      <c r="B450" s="36"/>
      <c r="D450" s="37"/>
    </row>
    <row r="451" spans="2:4" s="20" customFormat="1" ht="15" x14ac:dyDescent="0.25">
      <c r="B451" s="39"/>
      <c r="D451" s="37"/>
    </row>
    <row r="452" spans="2:4" s="20" customFormat="1" x14ac:dyDescent="0.2">
      <c r="B452" s="36"/>
      <c r="D452" s="37"/>
    </row>
    <row r="453" spans="2:4" s="20" customFormat="1" ht="15" x14ac:dyDescent="0.25">
      <c r="B453" s="39"/>
      <c r="D453" s="37"/>
    </row>
    <row r="454" spans="2:4" s="20" customFormat="1" x14ac:dyDescent="0.2">
      <c r="B454" s="36"/>
      <c r="D454" s="37"/>
    </row>
    <row r="455" spans="2:4" s="20" customFormat="1" ht="15" x14ac:dyDescent="0.25">
      <c r="B455" s="39"/>
      <c r="D455" s="37"/>
    </row>
    <row r="456" spans="2:4" s="20" customFormat="1" x14ac:dyDescent="0.2">
      <c r="B456" s="36"/>
      <c r="D456" s="37"/>
    </row>
    <row r="457" spans="2:4" s="20" customFormat="1" x14ac:dyDescent="0.2">
      <c r="B457" s="36"/>
      <c r="D457" s="37"/>
    </row>
    <row r="458" spans="2:4" s="20" customFormat="1" x14ac:dyDescent="0.2">
      <c r="B458" s="36"/>
      <c r="D458" s="37"/>
    </row>
    <row r="459" spans="2:4" s="20" customFormat="1" ht="15" x14ac:dyDescent="0.25">
      <c r="B459" s="39"/>
      <c r="D459" s="37"/>
    </row>
    <row r="460" spans="2:4" s="20" customFormat="1" x14ac:dyDescent="0.2">
      <c r="B460" s="36"/>
      <c r="D460" s="37"/>
    </row>
    <row r="461" spans="2:4" s="20" customFormat="1" ht="15" x14ac:dyDescent="0.25">
      <c r="B461" s="38"/>
      <c r="D461" s="37"/>
    </row>
    <row r="462" spans="2:4" s="20" customFormat="1" x14ac:dyDescent="0.2">
      <c r="B462" s="36"/>
      <c r="D462" s="37"/>
    </row>
    <row r="463" spans="2:4" s="20" customFormat="1" x14ac:dyDescent="0.2">
      <c r="B463" s="36"/>
      <c r="D463" s="37"/>
    </row>
    <row r="464" spans="2:4" s="20" customFormat="1" x14ac:dyDescent="0.2">
      <c r="B464" s="36"/>
      <c r="D464" s="37"/>
    </row>
    <row r="465" spans="2:4" s="20" customFormat="1" x14ac:dyDescent="0.2">
      <c r="B465" s="36"/>
      <c r="D465" s="37"/>
    </row>
    <row r="466" spans="2:4" s="20" customFormat="1" x14ac:dyDescent="0.2">
      <c r="B466" s="36"/>
      <c r="D466" s="37"/>
    </row>
    <row r="467" spans="2:4" s="20" customFormat="1" ht="15" x14ac:dyDescent="0.25">
      <c r="B467" s="38"/>
      <c r="D467" s="37"/>
    </row>
    <row r="468" spans="2:4" s="20" customFormat="1" x14ac:dyDescent="0.2">
      <c r="B468" s="36"/>
      <c r="D468" s="37"/>
    </row>
    <row r="469" spans="2:4" s="20" customFormat="1" x14ac:dyDescent="0.2">
      <c r="B469" s="36"/>
      <c r="D469" s="37"/>
    </row>
    <row r="470" spans="2:4" s="20" customFormat="1" x14ac:dyDescent="0.2">
      <c r="B470" s="36"/>
      <c r="D470" s="37"/>
    </row>
    <row r="471" spans="2:4" s="20" customFormat="1" ht="15" x14ac:dyDescent="0.25">
      <c r="B471" s="38"/>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ht="15" x14ac:dyDescent="0.25">
      <c r="B475" s="38"/>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ht="15" x14ac:dyDescent="0.25">
      <c r="B479" s="38"/>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ht="15" x14ac:dyDescent="0.25">
      <c r="B483" s="39"/>
      <c r="D483" s="37"/>
    </row>
    <row r="484" spans="2:4" s="20" customFormat="1" x14ac:dyDescent="0.2">
      <c r="B484" s="36"/>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ht="15" x14ac:dyDescent="0.25">
      <c r="B511" s="38"/>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ht="15" x14ac:dyDescent="0.25">
      <c r="B519" s="39"/>
      <c r="D519" s="37"/>
    </row>
    <row r="520" spans="2:4" s="20" customFormat="1" x14ac:dyDescent="0.2">
      <c r="B520" s="36"/>
      <c r="D520" s="37"/>
    </row>
    <row r="521" spans="2:4" s="20" customFormat="1" ht="15" x14ac:dyDescent="0.25">
      <c r="B521" s="38"/>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ht="15" x14ac:dyDescent="0.25">
      <c r="B525" s="39"/>
      <c r="D525" s="37"/>
    </row>
    <row r="526" spans="2:4" s="20" customFormat="1" x14ac:dyDescent="0.2">
      <c r="B526" s="36"/>
      <c r="D526" s="37"/>
    </row>
    <row r="527" spans="2:4" s="20" customFormat="1" ht="15" x14ac:dyDescent="0.25">
      <c r="B527" s="38"/>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ht="15" x14ac:dyDescent="0.25">
      <c r="B533" s="39"/>
      <c r="D533" s="37"/>
    </row>
    <row r="534" spans="2:4" s="20" customFormat="1" x14ac:dyDescent="0.2">
      <c r="B534" s="36"/>
      <c r="D534" s="37"/>
    </row>
    <row r="535" spans="2:4" s="20" customFormat="1" ht="15" x14ac:dyDescent="0.25">
      <c r="B535" s="39"/>
      <c r="D535" s="37"/>
    </row>
    <row r="536" spans="2:4" s="20" customFormat="1" x14ac:dyDescent="0.2">
      <c r="B536" s="36"/>
      <c r="D536" s="37"/>
    </row>
    <row r="537" spans="2:4" s="20" customFormat="1" ht="15" x14ac:dyDescent="0.25">
      <c r="B537" s="39"/>
      <c r="D537" s="37"/>
    </row>
    <row r="538" spans="2:4" s="20" customFormat="1" x14ac:dyDescent="0.2">
      <c r="B538" s="36"/>
      <c r="D538" s="37"/>
    </row>
    <row r="539" spans="2:4" s="20" customFormat="1" ht="15" x14ac:dyDescent="0.25">
      <c r="B539" s="39"/>
      <c r="D539" s="37"/>
    </row>
    <row r="540" spans="2:4" s="20" customFormat="1" x14ac:dyDescent="0.2">
      <c r="B540" s="36"/>
      <c r="D540" s="37"/>
    </row>
    <row r="541" spans="2:4" s="20" customFormat="1" ht="15" x14ac:dyDescent="0.25">
      <c r="B541" s="39"/>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ht="15" x14ac:dyDescent="0.25">
      <c r="B545" s="39"/>
      <c r="D545" s="37"/>
    </row>
    <row r="546" spans="2:4" s="20" customFormat="1" x14ac:dyDescent="0.2">
      <c r="B546" s="36"/>
      <c r="D546" s="37"/>
    </row>
    <row r="547" spans="2:4" s="20" customFormat="1" ht="15" x14ac:dyDescent="0.25">
      <c r="B547" s="38"/>
      <c r="D547" s="37"/>
    </row>
    <row r="548" spans="2:4" s="20" customFormat="1" x14ac:dyDescent="0.2">
      <c r="B548" s="36"/>
      <c r="D548" s="37"/>
    </row>
    <row r="549" spans="2:4" s="20" customFormat="1" x14ac:dyDescent="0.2">
      <c r="B549" s="36"/>
      <c r="D549" s="37"/>
    </row>
    <row r="550" spans="2:4" s="20" customFormat="1" x14ac:dyDescent="0.2">
      <c r="B550" s="36"/>
      <c r="D550" s="37"/>
    </row>
    <row r="551" spans="2:4" s="20" customFormat="1" x14ac:dyDescent="0.2">
      <c r="B551" s="36"/>
      <c r="D551" s="37"/>
    </row>
    <row r="552" spans="2:4" s="20" customFormat="1" x14ac:dyDescent="0.2">
      <c r="B552" s="36"/>
      <c r="D552" s="37"/>
    </row>
    <row r="553" spans="2:4" s="20" customFormat="1" ht="15" x14ac:dyDescent="0.25">
      <c r="B553" s="38"/>
      <c r="D553" s="37"/>
    </row>
    <row r="554" spans="2:4" s="20" customFormat="1" x14ac:dyDescent="0.2">
      <c r="B554" s="36"/>
      <c r="D554" s="37"/>
    </row>
    <row r="555" spans="2:4" s="20" customFormat="1" x14ac:dyDescent="0.2">
      <c r="B555" s="36"/>
      <c r="D555" s="37"/>
    </row>
    <row r="556" spans="2:4" s="20" customFormat="1" x14ac:dyDescent="0.2">
      <c r="B556" s="36"/>
      <c r="D556" s="37"/>
    </row>
    <row r="557" spans="2:4" s="20" customFormat="1" ht="15" x14ac:dyDescent="0.25">
      <c r="B557" s="39"/>
      <c r="D557" s="37"/>
    </row>
    <row r="558" spans="2:4" s="20" customFormat="1" x14ac:dyDescent="0.2">
      <c r="B558" s="36"/>
      <c r="D558" s="37"/>
    </row>
    <row r="559" spans="2:4" s="20" customFormat="1" ht="15" x14ac:dyDescent="0.25">
      <c r="B559" s="38"/>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ht="15" x14ac:dyDescent="0.25">
      <c r="B565" s="38"/>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ht="15" x14ac:dyDescent="0.25">
      <c r="B569" s="39"/>
      <c r="D569" s="37"/>
    </row>
    <row r="570" spans="2:4" s="20" customFormat="1" x14ac:dyDescent="0.2">
      <c r="B570" s="36"/>
      <c r="D570" s="37"/>
    </row>
    <row r="571" spans="2:4" s="20" customFormat="1" ht="15" x14ac:dyDescent="0.25">
      <c r="B571" s="39"/>
      <c r="D571" s="37"/>
    </row>
    <row r="572" spans="2:4" s="20" customFormat="1" x14ac:dyDescent="0.2">
      <c r="B572" s="36"/>
      <c r="D572" s="37"/>
    </row>
    <row r="573" spans="2:4" s="20" customFormat="1" ht="15" x14ac:dyDescent="0.25">
      <c r="B573" s="39"/>
      <c r="D573" s="37"/>
    </row>
    <row r="574" spans="2:4" s="20" customFormat="1" x14ac:dyDescent="0.2">
      <c r="B574" s="36"/>
      <c r="D574" s="37"/>
    </row>
    <row r="575" spans="2:4" s="20" customFormat="1" ht="15" x14ac:dyDescent="0.25">
      <c r="B575" s="39"/>
      <c r="D575" s="37"/>
    </row>
    <row r="576" spans="2:4" s="20" customFormat="1" x14ac:dyDescent="0.2">
      <c r="B576" s="36"/>
      <c r="D576" s="37"/>
    </row>
    <row r="577" spans="2:4" s="20" customFormat="1" ht="15" x14ac:dyDescent="0.25">
      <c r="B577" s="39"/>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ht="15" x14ac:dyDescent="0.25">
      <c r="B581" s="39"/>
      <c r="D581" s="37"/>
    </row>
    <row r="582" spans="2:4" s="20" customFormat="1" x14ac:dyDescent="0.2">
      <c r="B582" s="36"/>
      <c r="D582" s="37"/>
    </row>
    <row r="583" spans="2:4" s="20" customFormat="1" ht="15" x14ac:dyDescent="0.25">
      <c r="B583" s="38"/>
      <c r="D583" s="37"/>
    </row>
    <row r="584" spans="2:4" s="20" customFormat="1" x14ac:dyDescent="0.2">
      <c r="B584" s="36"/>
      <c r="D584" s="37"/>
    </row>
    <row r="585" spans="2:4" s="20" customFormat="1" x14ac:dyDescent="0.2">
      <c r="B585" s="36"/>
      <c r="D585" s="37"/>
    </row>
    <row r="586" spans="2:4" s="20" customFormat="1" x14ac:dyDescent="0.2">
      <c r="B586" s="36"/>
      <c r="D586" s="37"/>
    </row>
    <row r="587" spans="2:4" s="20" customFormat="1" x14ac:dyDescent="0.2">
      <c r="B587" s="36"/>
      <c r="D587" s="37"/>
    </row>
    <row r="588" spans="2:4" s="20" customFormat="1" x14ac:dyDescent="0.2">
      <c r="B588" s="36"/>
      <c r="D588" s="37"/>
    </row>
    <row r="589" spans="2:4" s="20" customFormat="1" ht="15" x14ac:dyDescent="0.25">
      <c r="B589" s="39"/>
      <c r="D589" s="37"/>
    </row>
    <row r="590" spans="2:4" s="20" customFormat="1" x14ac:dyDescent="0.2">
      <c r="B590" s="36"/>
      <c r="D590" s="37"/>
    </row>
    <row r="591" spans="2:4" s="20" customFormat="1" ht="15" x14ac:dyDescent="0.25">
      <c r="B591" s="38"/>
      <c r="D591" s="37"/>
    </row>
    <row r="592" spans="2:4" s="20" customFormat="1" x14ac:dyDescent="0.2">
      <c r="B592" s="36"/>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ht="15" x14ac:dyDescent="0.25">
      <c r="B597" s="39"/>
      <c r="D597" s="37"/>
    </row>
    <row r="598" spans="2:4" s="20" customFormat="1" x14ac:dyDescent="0.2">
      <c r="B598" s="36"/>
      <c r="D598" s="37"/>
    </row>
    <row r="599" spans="2:4" s="20" customFormat="1" ht="15" x14ac:dyDescent="0.25">
      <c r="B599" s="38"/>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ht="15" x14ac:dyDescent="0.25">
      <c r="B607" s="39"/>
      <c r="D607" s="37"/>
    </row>
    <row r="608" spans="2:4" s="20" customFormat="1" x14ac:dyDescent="0.2">
      <c r="B608" s="36"/>
      <c r="D608" s="37"/>
    </row>
    <row r="609" spans="2:4" s="20" customFormat="1" ht="15" x14ac:dyDescent="0.25">
      <c r="B609" s="38"/>
      <c r="D609" s="37"/>
    </row>
    <row r="610" spans="2:4" s="20" customFormat="1" x14ac:dyDescent="0.2">
      <c r="B610" s="36"/>
      <c r="D610" s="37"/>
    </row>
    <row r="611" spans="2:4" s="20" customFormat="1" ht="28.5" customHeight="1" x14ac:dyDescent="0.2">
      <c r="B611" s="36"/>
      <c r="D611" s="37"/>
    </row>
    <row r="612" spans="2:4" s="20" customFormat="1" x14ac:dyDescent="0.2">
      <c r="B612" s="36"/>
      <c r="D612" s="37"/>
    </row>
    <row r="613" spans="2:4" s="20" customFormat="1" ht="15" x14ac:dyDescent="0.25">
      <c r="B613" s="39"/>
      <c r="D613" s="37"/>
    </row>
    <row r="614" spans="2:4" s="20" customFormat="1" ht="9.75" customHeight="1" x14ac:dyDescent="0.2">
      <c r="B614" s="36"/>
      <c r="D614" s="37"/>
    </row>
    <row r="615" spans="2:4" s="20" customFormat="1" ht="15" x14ac:dyDescent="0.25">
      <c r="B615" s="38"/>
      <c r="D615" s="37"/>
    </row>
    <row r="616" spans="2:4" s="20" customFormat="1" x14ac:dyDescent="0.2">
      <c r="B616" s="36"/>
      <c r="D616" s="37"/>
    </row>
    <row r="617" spans="2:4" s="20" customFormat="1" ht="21.75" customHeigh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ht="15" x14ac:dyDescent="0.25">
      <c r="B623" s="39"/>
      <c r="D623" s="37"/>
    </row>
    <row r="624" spans="2:4" s="20" customFormat="1" x14ac:dyDescent="0.2">
      <c r="B624" s="36"/>
      <c r="D624" s="37"/>
    </row>
    <row r="625" spans="2:4" s="20" customFormat="1" ht="15" x14ac:dyDescent="0.25">
      <c r="B625" s="38"/>
      <c r="D625" s="37"/>
    </row>
    <row r="626" spans="2:4" s="20" customFormat="1" x14ac:dyDescent="0.2">
      <c r="B626" s="36"/>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ht="15" x14ac:dyDescent="0.25">
      <c r="B635" s="39"/>
      <c r="D635" s="37"/>
    </row>
    <row r="636" spans="2:4" s="20" customFormat="1" x14ac:dyDescent="0.2">
      <c r="B636" s="36"/>
      <c r="D636" s="37"/>
    </row>
    <row r="637" spans="2:4" s="20" customFormat="1" ht="15" x14ac:dyDescent="0.25">
      <c r="B637" s="39"/>
      <c r="D637" s="37"/>
    </row>
    <row r="638" spans="2:4" s="20" customFormat="1" x14ac:dyDescent="0.2">
      <c r="B638" s="36"/>
      <c r="D638" s="37"/>
    </row>
    <row r="639" spans="2:4" s="20" customFormat="1" ht="15" x14ac:dyDescent="0.25">
      <c r="B639" s="39"/>
      <c r="D639" s="37"/>
    </row>
    <row r="640" spans="2:4" s="20" customFormat="1" x14ac:dyDescent="0.2">
      <c r="B640" s="36"/>
      <c r="D640" s="37"/>
    </row>
    <row r="641" spans="2:4" s="20" customFormat="1" ht="15" x14ac:dyDescent="0.25">
      <c r="B641" s="39"/>
      <c r="D641" s="37"/>
    </row>
    <row r="642" spans="2:4" s="20" customFormat="1" x14ac:dyDescent="0.2">
      <c r="B642" s="36"/>
      <c r="D642" s="37"/>
    </row>
    <row r="643" spans="2:4" s="20" customFormat="1" ht="15" x14ac:dyDescent="0.25">
      <c r="B643" s="39"/>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ht="15" x14ac:dyDescent="0.25">
      <c r="B647" s="39"/>
      <c r="D647" s="37"/>
    </row>
    <row r="648" spans="2:4" s="20" customFormat="1" x14ac:dyDescent="0.2">
      <c r="B648" s="36"/>
      <c r="D648" s="37"/>
    </row>
    <row r="649" spans="2:4" s="20" customFormat="1" ht="15" x14ac:dyDescent="0.25">
      <c r="B649" s="38"/>
      <c r="D649" s="37"/>
    </row>
    <row r="650" spans="2:4" s="20" customFormat="1" x14ac:dyDescent="0.2">
      <c r="B650" s="36"/>
      <c r="D650" s="37"/>
    </row>
    <row r="651" spans="2:4" s="20" customFormat="1" x14ac:dyDescent="0.2">
      <c r="B651" s="36"/>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8"/>
      <c r="D655" s="37"/>
    </row>
    <row r="656" spans="2:4" s="20" customFormat="1" x14ac:dyDescent="0.2">
      <c r="B656" s="36"/>
      <c r="D656" s="37"/>
    </row>
    <row r="657" spans="2:4" s="20" customFormat="1" x14ac:dyDescent="0.2">
      <c r="B657" s="36"/>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ht="15" x14ac:dyDescent="0.25">
      <c r="B661" s="38"/>
      <c r="D661" s="37"/>
    </row>
    <row r="662" spans="2:4" s="20" customFormat="1" x14ac:dyDescent="0.2">
      <c r="B662" s="36"/>
      <c r="D662" s="37"/>
    </row>
    <row r="663" spans="2:4" s="20" customFormat="1" x14ac:dyDescent="0.2">
      <c r="B663" s="36"/>
      <c r="D663" s="37"/>
    </row>
    <row r="664" spans="2:4" s="20" customFormat="1" x14ac:dyDescent="0.2">
      <c r="B664" s="36"/>
      <c r="D664" s="37"/>
    </row>
    <row r="665" spans="2:4" s="20" customFormat="1" ht="15" x14ac:dyDescent="0.25">
      <c r="B665" s="38"/>
      <c r="D665" s="37"/>
    </row>
    <row r="666" spans="2:4" s="20" customFormat="1" x14ac:dyDescent="0.2">
      <c r="B666" s="36"/>
      <c r="D666" s="37"/>
    </row>
    <row r="667" spans="2:4" s="20" customFormat="1" x14ac:dyDescent="0.2">
      <c r="B667" s="36"/>
      <c r="D667" s="37"/>
    </row>
    <row r="668" spans="2:4" s="20" customFormat="1" x14ac:dyDescent="0.2">
      <c r="B668" s="36"/>
      <c r="D668" s="37"/>
    </row>
    <row r="669" spans="2:4" s="20" customFormat="1" ht="15" x14ac:dyDescent="0.25">
      <c r="B669" s="39"/>
      <c r="D669" s="37"/>
    </row>
    <row r="670" spans="2:4" s="20" customFormat="1" x14ac:dyDescent="0.2">
      <c r="B670" s="36"/>
      <c r="D670" s="37"/>
    </row>
    <row r="671" spans="2:4" s="20" customFormat="1" ht="15" x14ac:dyDescent="0.25">
      <c r="B671" s="38"/>
      <c r="D671" s="37"/>
    </row>
    <row r="672" spans="2:4" s="20" customFormat="1" x14ac:dyDescent="0.2">
      <c r="B672" s="36"/>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x14ac:dyDescent="0.2">
      <c r="B676" s="36"/>
      <c r="D676" s="37"/>
    </row>
    <row r="677" spans="2:4" s="20" customFormat="1" ht="15" x14ac:dyDescent="0.25">
      <c r="B677" s="39"/>
      <c r="D677" s="37"/>
    </row>
    <row r="678" spans="2:4" s="20" customFormat="1" x14ac:dyDescent="0.2">
      <c r="B678" s="36"/>
      <c r="D678" s="37"/>
    </row>
    <row r="679" spans="2:4" s="20" customFormat="1" ht="15" x14ac:dyDescent="0.25">
      <c r="B679" s="39"/>
      <c r="D679" s="37"/>
    </row>
    <row r="680" spans="2:4" s="20" customFormat="1" x14ac:dyDescent="0.2">
      <c r="B680" s="36"/>
      <c r="D680" s="37"/>
    </row>
    <row r="681" spans="2:4" s="20" customFormat="1" ht="15" x14ac:dyDescent="0.25">
      <c r="B681" s="39"/>
      <c r="D681" s="37"/>
    </row>
    <row r="682" spans="2:4" s="20" customFormat="1" x14ac:dyDescent="0.2">
      <c r="B682" s="36"/>
      <c r="D682" s="37"/>
    </row>
    <row r="683" spans="2:4" s="20" customFormat="1" ht="15" x14ac:dyDescent="0.25">
      <c r="B683" s="39"/>
      <c r="D683" s="37"/>
    </row>
    <row r="684" spans="2:4" s="20" customFormat="1" x14ac:dyDescent="0.2">
      <c r="B684" s="36"/>
      <c r="D684" s="37"/>
    </row>
    <row r="685" spans="2:4" s="20" customFormat="1" ht="15" x14ac:dyDescent="0.25">
      <c r="B685" s="39"/>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ht="15" x14ac:dyDescent="0.25">
      <c r="B689" s="39"/>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ht="15" x14ac:dyDescent="0.25">
      <c r="B693" s="39"/>
      <c r="D693" s="37"/>
    </row>
    <row r="694" spans="2:4" s="20" customFormat="1" x14ac:dyDescent="0.2">
      <c r="B694" s="36"/>
      <c r="D694" s="37"/>
    </row>
    <row r="695" spans="2:4" s="20" customFormat="1" ht="15" x14ac:dyDescent="0.25">
      <c r="B695" s="38"/>
      <c r="D695" s="37"/>
    </row>
    <row r="696" spans="2:4" s="20" customFormat="1" x14ac:dyDescent="0.2">
      <c r="B696" s="36"/>
      <c r="D696" s="37"/>
    </row>
    <row r="697" spans="2:4" s="20" customFormat="1" x14ac:dyDescent="0.2">
      <c r="B697" s="36"/>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8"/>
      <c r="D701" s="37"/>
    </row>
    <row r="702" spans="2:4" s="20" customFormat="1" x14ac:dyDescent="0.2">
      <c r="B702" s="36"/>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x14ac:dyDescent="0.2">
      <c r="B706" s="36"/>
      <c r="D706" s="37"/>
    </row>
    <row r="707" spans="2:4" s="20" customFormat="1" ht="15" x14ac:dyDescent="0.25">
      <c r="B707" s="39"/>
      <c r="D707" s="37"/>
    </row>
    <row r="708" spans="2:4" s="20" customFormat="1" ht="15" x14ac:dyDescent="0.25">
      <c r="B708" s="39"/>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9"/>
      <c r="D714" s="37"/>
    </row>
    <row r="715" spans="2:4" s="20" customFormat="1" ht="9.75" customHeight="1" x14ac:dyDescent="0.2">
      <c r="B715" s="36"/>
      <c r="D715" s="37"/>
    </row>
    <row r="716" spans="2:4" s="20" customFormat="1" x14ac:dyDescent="0.2">
      <c r="B716" s="36"/>
      <c r="D716" s="37"/>
    </row>
    <row r="717" spans="2:4" s="20" customFormat="1" x14ac:dyDescent="0.2">
      <c r="B717" s="36"/>
      <c r="D717" s="37"/>
    </row>
    <row r="718" spans="2:4" s="20" customFormat="1" ht="15" x14ac:dyDescent="0.25">
      <c r="B718" s="39"/>
      <c r="D718" s="37"/>
    </row>
    <row r="719" spans="2:4" s="20" customFormat="1" x14ac:dyDescent="0.2">
      <c r="B719" s="36"/>
      <c r="D719" s="37"/>
    </row>
    <row r="720" spans="2:4" s="20" customFormat="1" ht="15" x14ac:dyDescent="0.25">
      <c r="B720" s="38"/>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ht="15" x14ac:dyDescent="0.25">
      <c r="B724" s="39"/>
      <c r="D724" s="37"/>
    </row>
    <row r="725" spans="2:4" s="20" customFormat="1" ht="9.75" customHeight="1" x14ac:dyDescent="0.2">
      <c r="B725" s="36"/>
      <c r="D725" s="37"/>
    </row>
    <row r="726" spans="2:4" s="20" customFormat="1" ht="73.5" customHeight="1" x14ac:dyDescent="0.25">
      <c r="B726" s="38"/>
      <c r="D726" s="37"/>
    </row>
    <row r="727" spans="2:4" s="20" customFormat="1" x14ac:dyDescent="0.2">
      <c r="B727" s="36"/>
      <c r="D727" s="37"/>
    </row>
    <row r="728" spans="2:4" s="20" customFormat="1" x14ac:dyDescent="0.2">
      <c r="B728" s="36"/>
      <c r="D728" s="37"/>
    </row>
    <row r="729" spans="2:4" s="20" customFormat="1" x14ac:dyDescent="0.2">
      <c r="B729" s="36"/>
      <c r="D729" s="37"/>
    </row>
    <row r="730" spans="2:4" s="20" customFormat="1" ht="15" x14ac:dyDescent="0.25">
      <c r="B730" s="39"/>
      <c r="D730" s="37"/>
    </row>
    <row r="731" spans="2:4" s="20" customFormat="1" x14ac:dyDescent="0.2">
      <c r="B731" s="36"/>
      <c r="D731" s="37"/>
    </row>
    <row r="732" spans="2:4" s="20" customFormat="1" ht="15" x14ac:dyDescent="0.25">
      <c r="B732" s="38"/>
      <c r="D732" s="37"/>
    </row>
    <row r="733" spans="2:4" s="20" customFormat="1" x14ac:dyDescent="0.2">
      <c r="B733" s="36"/>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x14ac:dyDescent="0.2">
      <c r="B737" s="36"/>
      <c r="D737" s="37"/>
    </row>
    <row r="738" spans="2:4" s="20" customFormat="1" ht="15" x14ac:dyDescent="0.25">
      <c r="B738" s="39"/>
      <c r="D738" s="37"/>
    </row>
    <row r="739" spans="2:4" s="20" customFormat="1" x14ac:dyDescent="0.2">
      <c r="B739" s="36"/>
      <c r="D739" s="37"/>
    </row>
    <row r="740" spans="2:4" s="20" customFormat="1" ht="15" x14ac:dyDescent="0.25">
      <c r="B740" s="39"/>
      <c r="D740" s="37"/>
    </row>
    <row r="741" spans="2:4" s="20" customFormat="1" x14ac:dyDescent="0.2">
      <c r="B741" s="36"/>
      <c r="D741" s="37"/>
    </row>
    <row r="742" spans="2:4" s="20" customFormat="1" ht="15" x14ac:dyDescent="0.25">
      <c r="B742" s="39"/>
      <c r="D742" s="37"/>
    </row>
    <row r="743" spans="2:4" s="20" customFormat="1" x14ac:dyDescent="0.2">
      <c r="B743" s="36"/>
      <c r="D743" s="37"/>
    </row>
    <row r="744" spans="2:4" s="20" customFormat="1" ht="15" x14ac:dyDescent="0.25">
      <c r="B744" s="39"/>
      <c r="D744" s="37"/>
    </row>
    <row r="745" spans="2:4" s="20" customFormat="1" x14ac:dyDescent="0.2">
      <c r="B745" s="36"/>
      <c r="D745" s="37"/>
    </row>
    <row r="746" spans="2:4" s="20" customFormat="1" ht="15" x14ac:dyDescent="0.25">
      <c r="B746" s="39"/>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ht="15" x14ac:dyDescent="0.25">
      <c r="B750" s="39"/>
      <c r="D750" s="37"/>
    </row>
    <row r="751" spans="2:4" s="20" customFormat="1" x14ac:dyDescent="0.2">
      <c r="B751" s="36"/>
      <c r="D751" s="37"/>
    </row>
    <row r="752" spans="2:4" s="20" customFormat="1" ht="15" x14ac:dyDescent="0.25">
      <c r="B752" s="38"/>
      <c r="D752" s="37"/>
    </row>
    <row r="753" spans="2:4" s="20" customFormat="1" x14ac:dyDescent="0.2">
      <c r="B753" s="36"/>
      <c r="D753" s="37"/>
    </row>
    <row r="754" spans="2:4" s="20" customFormat="1" x14ac:dyDescent="0.2">
      <c r="B754" s="36"/>
      <c r="D754" s="37"/>
    </row>
    <row r="755" spans="2:4" s="20" customFormat="1" x14ac:dyDescent="0.2">
      <c r="B755" s="36"/>
      <c r="D755" s="37"/>
    </row>
    <row r="756" spans="2:4" s="20" customFormat="1" ht="15" x14ac:dyDescent="0.25">
      <c r="B756" s="38"/>
      <c r="D756" s="37"/>
    </row>
    <row r="757" spans="2:4" s="20" customFormat="1" x14ac:dyDescent="0.2">
      <c r="B757" s="36"/>
      <c r="D757" s="37"/>
    </row>
    <row r="758" spans="2:4" s="20" customFormat="1" x14ac:dyDescent="0.2">
      <c r="B758" s="36"/>
      <c r="D758" s="37"/>
    </row>
    <row r="759" spans="2:4" s="20" customFormat="1" x14ac:dyDescent="0.2">
      <c r="B759" s="36"/>
      <c r="D759" s="37"/>
    </row>
    <row r="760" spans="2:4" s="20" customFormat="1" ht="15" x14ac:dyDescent="0.25">
      <c r="B760" s="38"/>
      <c r="D760" s="37"/>
    </row>
    <row r="761" spans="2:4" s="20" customFormat="1" x14ac:dyDescent="0.2">
      <c r="B761" s="36"/>
      <c r="D761" s="37"/>
    </row>
    <row r="762" spans="2:4" s="20" customFormat="1" x14ac:dyDescent="0.2">
      <c r="B762" s="36"/>
      <c r="D762" s="37"/>
    </row>
    <row r="763" spans="2:4" s="20" customFormat="1" x14ac:dyDescent="0.2">
      <c r="B763" s="36"/>
      <c r="D763" s="37"/>
    </row>
    <row r="764" spans="2:4" s="20" customFormat="1" ht="15" x14ac:dyDescent="0.25">
      <c r="B764" s="38"/>
      <c r="D764" s="37"/>
    </row>
    <row r="765" spans="2:4" s="20" customFormat="1" x14ac:dyDescent="0.2">
      <c r="B765" s="36"/>
      <c r="D765" s="37"/>
    </row>
    <row r="766" spans="2:4" s="20" customFormat="1" x14ac:dyDescent="0.2">
      <c r="B766" s="36"/>
      <c r="D766" s="37"/>
    </row>
    <row r="767" spans="2:4" s="20" customFormat="1" x14ac:dyDescent="0.2">
      <c r="B767" s="36"/>
      <c r="D767" s="37"/>
    </row>
    <row r="768" spans="2:4" s="20" customFormat="1" ht="15" x14ac:dyDescent="0.25">
      <c r="B768" s="38"/>
      <c r="D768" s="37"/>
    </row>
    <row r="769" spans="2:4" s="20" customFormat="1" x14ac:dyDescent="0.2">
      <c r="B769" s="36"/>
      <c r="D769" s="37"/>
    </row>
    <row r="770" spans="2:4" s="20" customFormat="1" x14ac:dyDescent="0.2">
      <c r="B770" s="36"/>
      <c r="D770" s="37"/>
    </row>
    <row r="771" spans="2:4" s="20" customFormat="1" x14ac:dyDescent="0.2">
      <c r="B771" s="36"/>
      <c r="D771" s="37"/>
    </row>
    <row r="772" spans="2:4" s="20" customFormat="1" ht="15" x14ac:dyDescent="0.25">
      <c r="B772" s="39"/>
      <c r="D772" s="37"/>
    </row>
    <row r="773" spans="2:4" s="20" customFormat="1" x14ac:dyDescent="0.2">
      <c r="B773" s="36"/>
      <c r="D773" s="37"/>
    </row>
    <row r="774" spans="2:4" s="20" customFormat="1" ht="15" x14ac:dyDescent="0.25">
      <c r="B774" s="38"/>
      <c r="D774" s="37"/>
    </row>
    <row r="775" spans="2:4" s="20" customFormat="1" x14ac:dyDescent="0.2">
      <c r="B775" s="36"/>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ht="15" x14ac:dyDescent="0.25">
      <c r="B790" s="39"/>
      <c r="D790" s="37"/>
    </row>
    <row r="791" spans="2:4" s="20" customFormat="1" x14ac:dyDescent="0.2">
      <c r="B791" s="36"/>
      <c r="D791" s="37"/>
    </row>
    <row r="792" spans="2:4" s="20" customFormat="1" ht="15" x14ac:dyDescent="0.25">
      <c r="B792" s="38"/>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ht="15" x14ac:dyDescent="0.25">
      <c r="B796" s="38"/>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ht="15" x14ac:dyDescent="0.25">
      <c r="B800" s="38"/>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ht="15" x14ac:dyDescent="0.25">
      <c r="B804" s="39"/>
      <c r="D804" s="37"/>
    </row>
    <row r="805" spans="2:4" s="20" customFormat="1" x14ac:dyDescent="0.2">
      <c r="B805" s="36"/>
      <c r="D805" s="37"/>
    </row>
    <row r="806" spans="2:4" s="20" customFormat="1" x14ac:dyDescent="0.2">
      <c r="B806" s="36"/>
      <c r="D806" s="37"/>
    </row>
    <row r="807" spans="2:4" s="20" customFormat="1" x14ac:dyDescent="0.2">
      <c r="B807" s="36"/>
      <c r="D807" s="37"/>
    </row>
    <row r="808" spans="2:4" s="20" customFormat="1" ht="15" x14ac:dyDescent="0.25">
      <c r="B808" s="39"/>
      <c r="D808" s="37"/>
    </row>
    <row r="809" spans="2:4" s="20" customFormat="1" x14ac:dyDescent="0.2">
      <c r="B809" s="36"/>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x14ac:dyDescent="0.2">
      <c r="B813" s="36"/>
      <c r="D813" s="37"/>
    </row>
    <row r="814" spans="2:4" s="20" customFormat="1" ht="15" x14ac:dyDescent="0.25">
      <c r="B814" s="39"/>
      <c r="D814" s="37"/>
    </row>
    <row r="815" spans="2:4" s="20" customFormat="1" x14ac:dyDescent="0.2">
      <c r="B815" s="36"/>
      <c r="D815" s="37"/>
    </row>
    <row r="816" spans="2:4" s="20" customFormat="1" ht="15" x14ac:dyDescent="0.25">
      <c r="B816" s="38"/>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ht="15" x14ac:dyDescent="0.25">
      <c r="B830" s="39"/>
      <c r="D830" s="37"/>
    </row>
    <row r="831" spans="2:4" s="20" customFormat="1" x14ac:dyDescent="0.2">
      <c r="B831" s="36"/>
      <c r="D831" s="37"/>
    </row>
    <row r="832" spans="2:4" s="20" customFormat="1" ht="15" x14ac:dyDescent="0.25">
      <c r="B832" s="38"/>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ht="15" x14ac:dyDescent="0.25">
      <c r="B840" s="38"/>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ht="15" x14ac:dyDescent="0.25">
      <c r="B866" s="38"/>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ht="15" x14ac:dyDescent="0.25">
      <c r="B870" s="39"/>
      <c r="D870" s="37"/>
    </row>
    <row r="871" spans="2:4" s="20" customFormat="1" x14ac:dyDescent="0.2">
      <c r="B871" s="36"/>
      <c r="D871" s="37"/>
    </row>
    <row r="872" spans="2:4" s="20" customFormat="1" ht="15" x14ac:dyDescent="0.25">
      <c r="B872" s="38"/>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ht="15" x14ac:dyDescent="0.25">
      <c r="B886" s="38"/>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ht="15" x14ac:dyDescent="0.25">
      <c r="B894" s="38"/>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ht="15" x14ac:dyDescent="0.25">
      <c r="B898" s="39"/>
      <c r="D898" s="37"/>
    </row>
    <row r="899" spans="2:4" s="20" customFormat="1" x14ac:dyDescent="0.2">
      <c r="B899" s="36"/>
      <c r="D899" s="37"/>
    </row>
    <row r="900" spans="2:4" s="20" customFormat="1" ht="15" x14ac:dyDescent="0.25">
      <c r="B900" s="38"/>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ht="15" x14ac:dyDescent="0.25">
      <c r="B904" s="39"/>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ht="15" x14ac:dyDescent="0.25">
      <c r="B908" s="38"/>
      <c r="D908" s="37"/>
    </row>
    <row r="909" spans="2:4" s="20" customFormat="1" x14ac:dyDescent="0.2">
      <c r="B909" s="36"/>
      <c r="D909" s="37"/>
    </row>
    <row r="910" spans="2:4" s="20" customFormat="1" x14ac:dyDescent="0.2">
      <c r="B910" s="36"/>
      <c r="D910" s="37"/>
    </row>
    <row r="911" spans="2:4" s="20" customFormat="1" x14ac:dyDescent="0.2">
      <c r="B911" s="36"/>
      <c r="D911" s="37"/>
    </row>
    <row r="912" spans="2:4" s="20" customFormat="1" ht="15" x14ac:dyDescent="0.25">
      <c r="B912" s="39"/>
      <c r="D912" s="37"/>
    </row>
    <row r="913" spans="2:4" s="20" customFormat="1" x14ac:dyDescent="0.2">
      <c r="B913" s="36"/>
      <c r="D913" s="37"/>
    </row>
    <row r="914" spans="2:4" s="20" customFormat="1" ht="15" x14ac:dyDescent="0.25">
      <c r="B914" s="39"/>
      <c r="D914" s="37"/>
    </row>
    <row r="915" spans="2:4" s="20" customFormat="1" x14ac:dyDescent="0.2">
      <c r="B915" s="36"/>
      <c r="D915" s="37"/>
    </row>
    <row r="916" spans="2:4" s="20" customFormat="1" ht="15" x14ac:dyDescent="0.25">
      <c r="B916" s="39"/>
      <c r="D916" s="37"/>
    </row>
    <row r="917" spans="2:4" s="20" customFormat="1" x14ac:dyDescent="0.2">
      <c r="B917" s="36"/>
      <c r="D917" s="37"/>
    </row>
    <row r="918" spans="2:4" s="20" customFormat="1" ht="15" x14ac:dyDescent="0.25">
      <c r="B918" s="39"/>
      <c r="D918" s="37"/>
    </row>
    <row r="919" spans="2:4" s="20" customFormat="1" x14ac:dyDescent="0.2">
      <c r="B919" s="36"/>
      <c r="D919" s="37"/>
    </row>
    <row r="920" spans="2:4" s="20" customFormat="1" ht="15" x14ac:dyDescent="0.25">
      <c r="B920" s="39"/>
      <c r="D920" s="37"/>
    </row>
    <row r="921" spans="2:4" s="20" customFormat="1" x14ac:dyDescent="0.2">
      <c r="B921" s="36"/>
      <c r="D921" s="37"/>
    </row>
    <row r="922" spans="2:4" s="20" customFormat="1" x14ac:dyDescent="0.2">
      <c r="B922" s="36"/>
      <c r="D922" s="37"/>
    </row>
    <row r="923" spans="2:4" s="20" customFormat="1" x14ac:dyDescent="0.2">
      <c r="B923" s="36"/>
      <c r="D923" s="37"/>
    </row>
    <row r="924" spans="2:4" s="20" customFormat="1" ht="15" x14ac:dyDescent="0.25">
      <c r="B924" s="39"/>
      <c r="D924" s="37"/>
    </row>
    <row r="925" spans="2:4" s="20" customFormat="1" x14ac:dyDescent="0.2">
      <c r="B925" s="36"/>
      <c r="D925" s="37"/>
    </row>
    <row r="926" spans="2:4" s="20" customFormat="1" ht="15" x14ac:dyDescent="0.25">
      <c r="B926" s="38"/>
      <c r="D926" s="37"/>
    </row>
    <row r="927" spans="2:4" s="20" customFormat="1" x14ac:dyDescent="0.2">
      <c r="B927" s="36"/>
      <c r="D927" s="37"/>
    </row>
    <row r="928" spans="2:4" s="20" customFormat="1" x14ac:dyDescent="0.2">
      <c r="B928" s="36"/>
      <c r="D928" s="37"/>
    </row>
    <row r="929" spans="2:4" s="20" customFormat="1" x14ac:dyDescent="0.2">
      <c r="B929" s="36"/>
      <c r="D929" s="37"/>
    </row>
    <row r="930" spans="2:4" s="20" customFormat="1" ht="15" x14ac:dyDescent="0.25">
      <c r="B930" s="38"/>
      <c r="D930" s="37"/>
    </row>
    <row r="931" spans="2:4" s="20" customFormat="1" x14ac:dyDescent="0.2">
      <c r="B931" s="36"/>
      <c r="D931" s="37"/>
    </row>
    <row r="932" spans="2:4" s="20" customFormat="1" x14ac:dyDescent="0.2">
      <c r="B932" s="36"/>
      <c r="D932" s="37"/>
    </row>
    <row r="933" spans="2:4" s="20" customFormat="1" x14ac:dyDescent="0.2">
      <c r="B933" s="36"/>
      <c r="D933" s="37"/>
    </row>
    <row r="934" spans="2:4" s="20" customFormat="1" ht="15" x14ac:dyDescent="0.25">
      <c r="B934" s="39"/>
      <c r="D934" s="37"/>
    </row>
    <row r="935" spans="2:4" s="20" customFormat="1" x14ac:dyDescent="0.2">
      <c r="B935" s="36"/>
      <c r="D935" s="37"/>
    </row>
    <row r="936" spans="2:4" s="20" customFormat="1" ht="15" x14ac:dyDescent="0.25">
      <c r="B936" s="38"/>
      <c r="D936" s="37"/>
    </row>
    <row r="937" spans="2:4" s="20" customFormat="1" x14ac:dyDescent="0.2">
      <c r="B937" s="36"/>
      <c r="D937" s="37"/>
    </row>
    <row r="938" spans="2:4" s="20" customFormat="1" x14ac:dyDescent="0.2">
      <c r="B938" s="36"/>
      <c r="D938" s="37"/>
    </row>
    <row r="939" spans="2:4" s="20" customFormat="1" x14ac:dyDescent="0.2">
      <c r="B939" s="36"/>
      <c r="D939" s="37"/>
    </row>
    <row r="940" spans="2:4" s="20" customFormat="1" ht="15" x14ac:dyDescent="0.25">
      <c r="B940" s="39"/>
      <c r="D940" s="37"/>
    </row>
    <row r="941" spans="2:4" s="20" customFormat="1" x14ac:dyDescent="0.2">
      <c r="B941" s="36"/>
      <c r="D941" s="37"/>
    </row>
    <row r="942" spans="2:4" s="20" customFormat="1" ht="15" x14ac:dyDescent="0.25">
      <c r="B942" s="39"/>
      <c r="D942" s="37"/>
    </row>
    <row r="943" spans="2:4" s="20" customFormat="1" x14ac:dyDescent="0.2">
      <c r="B943" s="36"/>
      <c r="D943" s="37"/>
    </row>
    <row r="944" spans="2:4" s="20" customFormat="1" ht="15" x14ac:dyDescent="0.25">
      <c r="B944" s="39"/>
      <c r="D944" s="37"/>
    </row>
    <row r="945" spans="2:4" s="20" customFormat="1" x14ac:dyDescent="0.2">
      <c r="B945" s="36"/>
      <c r="D945" s="37"/>
    </row>
    <row r="946" spans="2:4" s="20" customFormat="1" ht="15" x14ac:dyDescent="0.25">
      <c r="B946" s="39"/>
      <c r="D946" s="37"/>
    </row>
    <row r="947" spans="2:4" s="20" customFormat="1" x14ac:dyDescent="0.2">
      <c r="B947" s="36"/>
      <c r="D947" s="37"/>
    </row>
    <row r="948" spans="2:4" s="20" customFormat="1" ht="15" x14ac:dyDescent="0.25">
      <c r="B948" s="39"/>
      <c r="D948" s="37"/>
    </row>
    <row r="949" spans="2:4" s="20" customFormat="1" x14ac:dyDescent="0.2">
      <c r="B949" s="36"/>
      <c r="D949" s="37"/>
    </row>
    <row r="950" spans="2:4" s="20" customFormat="1" x14ac:dyDescent="0.2">
      <c r="B950" s="36"/>
      <c r="D950" s="37"/>
    </row>
    <row r="951" spans="2:4" s="20" customFormat="1" x14ac:dyDescent="0.2">
      <c r="B951" s="36"/>
      <c r="D951" s="37"/>
    </row>
    <row r="952" spans="2:4" s="20" customFormat="1" ht="15" x14ac:dyDescent="0.25">
      <c r="B952" s="39"/>
      <c r="D952" s="37"/>
    </row>
    <row r="953" spans="2:4" s="20" customFormat="1" x14ac:dyDescent="0.2">
      <c r="B953" s="36"/>
      <c r="D953" s="37"/>
    </row>
    <row r="954" spans="2:4" s="20" customFormat="1" x14ac:dyDescent="0.2">
      <c r="B954" s="36"/>
      <c r="D954" s="37"/>
    </row>
    <row r="955" spans="2:4" s="20" customFormat="1" x14ac:dyDescent="0.2">
      <c r="B955" s="36"/>
      <c r="D955" s="37"/>
    </row>
    <row r="956" spans="2:4" s="20" customFormat="1" ht="15" x14ac:dyDescent="0.25">
      <c r="B956" s="38"/>
      <c r="D956" s="37"/>
    </row>
    <row r="957" spans="2:4" s="20" customFormat="1" x14ac:dyDescent="0.2">
      <c r="B957" s="36"/>
      <c r="D957" s="37"/>
    </row>
    <row r="958" spans="2:4" s="20" customFormat="1" x14ac:dyDescent="0.2">
      <c r="B958" s="36"/>
      <c r="D958" s="37"/>
    </row>
    <row r="959" spans="2:4" s="20" customFormat="1" x14ac:dyDescent="0.2">
      <c r="B959" s="36"/>
      <c r="D959" s="37"/>
    </row>
    <row r="960" spans="2:4" s="20" customFormat="1" x14ac:dyDescent="0.2">
      <c r="B960" s="36"/>
      <c r="D960" s="37"/>
    </row>
    <row r="961" spans="2:4" s="20" customFormat="1" x14ac:dyDescent="0.2">
      <c r="B961" s="36"/>
      <c r="D961" s="37"/>
    </row>
    <row r="962" spans="2:4" s="20" customFormat="1" ht="15" x14ac:dyDescent="0.25">
      <c r="B962" s="39"/>
      <c r="D962" s="37"/>
    </row>
    <row r="963" spans="2:4" s="20" customFormat="1" x14ac:dyDescent="0.2">
      <c r="B963" s="36"/>
      <c r="D963" s="37"/>
    </row>
    <row r="964" spans="2:4" s="20" customFormat="1" ht="15" x14ac:dyDescent="0.25">
      <c r="B964" s="38"/>
      <c r="D964" s="37"/>
    </row>
    <row r="965" spans="2:4" s="20" customFormat="1" x14ac:dyDescent="0.2">
      <c r="B965" s="36"/>
      <c r="D965" s="37"/>
    </row>
    <row r="966" spans="2:4" s="20" customFormat="1" x14ac:dyDescent="0.2">
      <c r="B966" s="36"/>
      <c r="D966" s="37"/>
    </row>
    <row r="967" spans="2:4" s="20" customFormat="1" x14ac:dyDescent="0.2">
      <c r="B967" s="36"/>
      <c r="D967" s="37"/>
    </row>
    <row r="968" spans="2:4" s="20" customFormat="1" ht="15" x14ac:dyDescent="0.25">
      <c r="B968" s="39"/>
      <c r="D968" s="37"/>
    </row>
    <row r="969" spans="2:4" s="20" customFormat="1" x14ac:dyDescent="0.2">
      <c r="B969" s="36"/>
      <c r="D969" s="37"/>
    </row>
    <row r="970" spans="2:4" s="20" customFormat="1" ht="15" x14ac:dyDescent="0.25">
      <c r="B970" s="38"/>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x14ac:dyDescent="0.2">
      <c r="B975" s="36"/>
      <c r="D975" s="37"/>
    </row>
    <row r="976" spans="2:4" s="20" customFormat="1" ht="15" x14ac:dyDescent="0.25">
      <c r="B976" s="39"/>
      <c r="D976" s="37"/>
    </row>
    <row r="977" spans="2:4" s="20" customFormat="1" x14ac:dyDescent="0.2">
      <c r="B977" s="36"/>
      <c r="D977" s="37"/>
    </row>
    <row r="978" spans="2:4" s="20" customFormat="1" ht="15" x14ac:dyDescent="0.25">
      <c r="B978" s="38"/>
      <c r="D978" s="37"/>
    </row>
    <row r="979" spans="2:4" s="20" customFormat="1" x14ac:dyDescent="0.2">
      <c r="B979" s="36"/>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ht="15" x14ac:dyDescent="0.25">
      <c r="B984" s="38"/>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ht="15" x14ac:dyDescent="0.25">
      <c r="B992" s="39"/>
      <c r="D992" s="37"/>
    </row>
    <row r="993" spans="2:4" s="20" customFormat="1" x14ac:dyDescent="0.2">
      <c r="B993" s="36"/>
      <c r="D993" s="37"/>
    </row>
    <row r="994" spans="2:4" s="20" customFormat="1" ht="15" x14ac:dyDescent="0.25">
      <c r="B994" s="38"/>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ht="15" x14ac:dyDescent="0.25">
      <c r="B998" s="38"/>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ht="15" x14ac:dyDescent="0.25">
      <c r="B1002" s="39"/>
      <c r="D1002" s="37"/>
    </row>
    <row r="1003" spans="2:4" s="20" customFormat="1" x14ac:dyDescent="0.2">
      <c r="B1003" s="36"/>
      <c r="D1003" s="37"/>
    </row>
    <row r="1004" spans="2:4" s="20" customFormat="1" ht="15" x14ac:dyDescent="0.25">
      <c r="B1004" s="39"/>
      <c r="D1004" s="37"/>
    </row>
    <row r="1005" spans="2:4" s="20" customFormat="1" x14ac:dyDescent="0.2">
      <c r="B1005" s="36"/>
      <c r="D1005" s="37"/>
    </row>
    <row r="1006" spans="2:4" s="20" customFormat="1" ht="15" x14ac:dyDescent="0.25">
      <c r="B1006" s="39"/>
      <c r="D1006" s="37"/>
    </row>
    <row r="1007" spans="2:4" s="20" customFormat="1" x14ac:dyDescent="0.2">
      <c r="B1007" s="36"/>
      <c r="D1007" s="37"/>
    </row>
    <row r="1008" spans="2:4" s="20" customFormat="1" ht="15" x14ac:dyDescent="0.25">
      <c r="B1008" s="39"/>
      <c r="D1008" s="37"/>
    </row>
    <row r="1009" spans="2:5" s="20" customFormat="1" x14ac:dyDescent="0.2">
      <c r="B1009" s="36"/>
      <c r="D1009" s="37"/>
    </row>
    <row r="1010" spans="2:5" s="20" customFormat="1" ht="15" x14ac:dyDescent="0.25">
      <c r="B1010" s="38"/>
      <c r="D1010" s="37"/>
    </row>
    <row r="1011" spans="2:5" s="20" customFormat="1" x14ac:dyDescent="0.2">
      <c r="B1011" s="36"/>
      <c r="D1011" s="37"/>
    </row>
    <row r="1012" spans="2:5" s="20" customFormat="1" x14ac:dyDescent="0.2">
      <c r="B1012" s="40"/>
      <c r="C1012" s="41"/>
      <c r="D1012" s="42"/>
      <c r="E1012" s="43"/>
    </row>
    <row r="1013" spans="2:5" s="20" customFormat="1" x14ac:dyDescent="0.2">
      <c r="B1013" s="36"/>
      <c r="D1013" s="37"/>
    </row>
    <row r="1014" spans="2:5" s="20" customFormat="1" x14ac:dyDescent="0.2">
      <c r="B1014" s="36"/>
      <c r="D1014" s="44"/>
    </row>
    <row r="1015" spans="2:5" s="20" customFormat="1" x14ac:dyDescent="0.2">
      <c r="B1015" s="36"/>
      <c r="D1015" s="37"/>
    </row>
    <row r="1016" spans="2:5" s="20" customFormat="1" x14ac:dyDescent="0.2">
      <c r="B1016" s="36"/>
      <c r="D1016" s="44"/>
    </row>
    <row r="1017" spans="2:5" s="20" customFormat="1" x14ac:dyDescent="0.2">
      <c r="B1017" s="36"/>
      <c r="D1017" s="37"/>
    </row>
    <row r="1018" spans="2:5" s="20" customFormat="1" ht="15" x14ac:dyDescent="0.25">
      <c r="B1018" s="39"/>
      <c r="D1018" s="37"/>
    </row>
    <row r="1019" spans="2:5" s="20" customFormat="1" x14ac:dyDescent="0.2">
      <c r="B1019" s="45"/>
      <c r="C1019" s="46"/>
      <c r="D1019" s="47"/>
      <c r="E1019" s="47"/>
    </row>
    <row r="1020" spans="2:5" s="20" customFormat="1" x14ac:dyDescent="0.2">
      <c r="B1020" s="36"/>
      <c r="D1020" s="37"/>
      <c r="E1020" s="37"/>
    </row>
    <row r="1021" spans="2:5" s="20" customFormat="1" x14ac:dyDescent="0.2">
      <c r="B1021" s="36"/>
      <c r="D1021" s="44"/>
    </row>
    <row r="1022" spans="2:5" s="20" customFormat="1" x14ac:dyDescent="0.2">
      <c r="B1022" s="36"/>
      <c r="D1022" s="37"/>
    </row>
    <row r="1023" spans="2:5" s="20" customFormat="1" x14ac:dyDescent="0.2">
      <c r="B1023" s="36"/>
      <c r="D1023" s="44"/>
    </row>
    <row r="1024" spans="2:5" s="20" customFormat="1" x14ac:dyDescent="0.2">
      <c r="B1024" s="36"/>
      <c r="D1024" s="37"/>
    </row>
    <row r="1025" spans="2:5" s="20" customFormat="1" ht="15" x14ac:dyDescent="0.25">
      <c r="B1025" s="39"/>
      <c r="D1025" s="37"/>
    </row>
    <row r="1026" spans="2:5" s="20" customFormat="1" x14ac:dyDescent="0.2">
      <c r="B1026" s="36"/>
      <c r="D1026" s="37"/>
    </row>
    <row r="1027" spans="2:5" s="20" customFormat="1" x14ac:dyDescent="0.2">
      <c r="B1027" s="45"/>
      <c r="C1027" s="46"/>
      <c r="D1027" s="47"/>
      <c r="E1027" s="46"/>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x14ac:dyDescent="0.2">
      <c r="B1031" s="36"/>
      <c r="D1031" s="44"/>
    </row>
    <row r="1032" spans="2:5" s="20" customFormat="1" x14ac:dyDescent="0.2">
      <c r="B1032" s="36"/>
      <c r="D1032" s="37"/>
    </row>
    <row r="1033" spans="2:5" s="20" customFormat="1" ht="15" x14ac:dyDescent="0.25">
      <c r="B1033" s="39"/>
      <c r="D1033" s="37"/>
    </row>
    <row r="1034" spans="2:5" s="20" customFormat="1" x14ac:dyDescent="0.2">
      <c r="B1034" s="45"/>
      <c r="C1034" s="46"/>
      <c r="D1034" s="47"/>
      <c r="E1034" s="46"/>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ht="15" x14ac:dyDescent="0.25">
      <c r="B1040" s="39"/>
      <c r="D1040" s="37"/>
    </row>
    <row r="1041" spans="2:4" s="20" customFormat="1" x14ac:dyDescent="0.2">
      <c r="B1041" s="36"/>
      <c r="D1041" s="37"/>
    </row>
    <row r="1042" spans="2:4" s="20" customFormat="1" x14ac:dyDescent="0.2">
      <c r="B1042" s="36"/>
      <c r="D1042" s="37"/>
    </row>
    <row r="1043" spans="2:4" s="20" customFormat="1" x14ac:dyDescent="0.2">
      <c r="B1043" s="36"/>
      <c r="D1043" s="37"/>
    </row>
    <row r="1044" spans="2:4" s="20" customFormat="1" x14ac:dyDescent="0.2">
      <c r="B1044" s="36"/>
      <c r="D1044" s="37"/>
    </row>
    <row r="1045" spans="2:4" s="20" customFormat="1" x14ac:dyDescent="0.2">
      <c r="B1045" s="36"/>
      <c r="D1045" s="37"/>
    </row>
    <row r="1046" spans="2:4" s="20" customFormat="1" x14ac:dyDescent="0.2">
      <c r="B1046" s="36"/>
      <c r="D1046" s="37"/>
    </row>
    <row r="1047" spans="2:4" s="20" customFormat="1" x14ac:dyDescent="0.2">
      <c r="B1047" s="36"/>
      <c r="D1047" s="37"/>
    </row>
    <row r="1048" spans="2:4" s="20" customFormat="1" x14ac:dyDescent="0.2">
      <c r="B1048" s="36"/>
      <c r="D1048" s="37"/>
    </row>
    <row r="1049" spans="2:4" s="20" customFormat="1" x14ac:dyDescent="0.2">
      <c r="B1049" s="36"/>
      <c r="D1049" s="37"/>
    </row>
    <row r="1050" spans="2:4" s="20" customFormat="1" x14ac:dyDescent="0.2">
      <c r="B1050" s="36"/>
      <c r="D1050" s="37"/>
    </row>
    <row r="1051" spans="2:4" s="20" customFormat="1" x14ac:dyDescent="0.2">
      <c r="B1051" s="36"/>
      <c r="D1051" s="37"/>
    </row>
    <row r="1052" spans="2:4" s="20" customFormat="1" x14ac:dyDescent="0.2">
      <c r="B1052" s="36"/>
      <c r="D1052" s="37"/>
    </row>
    <row r="1053" spans="2:4" s="20" customFormat="1" x14ac:dyDescent="0.2">
      <c r="B1053" s="36"/>
      <c r="D1053" s="37"/>
    </row>
    <row r="1054" spans="2:4" s="20" customFormat="1" x14ac:dyDescent="0.2">
      <c r="B1054" s="36"/>
      <c r="D1054" s="37"/>
    </row>
    <row r="1055" spans="2:4" s="20" customFormat="1" x14ac:dyDescent="0.2">
      <c r="B1055" s="36"/>
      <c r="D1055" s="37"/>
    </row>
    <row r="1056" spans="2:4"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ht="12" customHeigh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5" s="20" customFormat="1" x14ac:dyDescent="0.2">
      <c r="B1073" s="36"/>
      <c r="D1073" s="37"/>
    </row>
    <row r="1074" spans="2:5" s="20" customFormat="1" x14ac:dyDescent="0.2">
      <c r="B1074" s="36"/>
      <c r="D1074" s="37"/>
    </row>
    <row r="1075" spans="2:5" s="20" customFormat="1" ht="3" customHeight="1" x14ac:dyDescent="0.2">
      <c r="B1075" s="36"/>
      <c r="D1075" s="37"/>
    </row>
    <row r="1076" spans="2:5" s="20" customFormat="1" x14ac:dyDescent="0.2">
      <c r="B1076" s="36"/>
      <c r="D1076" s="37"/>
    </row>
    <row r="1077" spans="2:5" s="20" customFormat="1" x14ac:dyDescent="0.2">
      <c r="B1077" s="36"/>
      <c r="D1077" s="37"/>
    </row>
    <row r="1078" spans="2:5" s="20" customFormat="1" ht="15" x14ac:dyDescent="0.25">
      <c r="B1078" s="39"/>
      <c r="D1078" s="37"/>
    </row>
    <row r="1079" spans="2:5" s="20" customFormat="1" ht="8.25" customHeight="1" x14ac:dyDescent="0.2">
      <c r="B1079" s="36"/>
      <c r="D1079" s="37"/>
    </row>
    <row r="1080" spans="2:5" s="20" customFormat="1" ht="75" customHeight="1" x14ac:dyDescent="0.2">
      <c r="B1080" s="40"/>
      <c r="C1080" s="41"/>
      <c r="D1080" s="42"/>
      <c r="E1080" s="41"/>
    </row>
    <row r="1081" spans="2:5" s="20" customFormat="1" x14ac:dyDescent="0.2">
      <c r="B1081" s="36"/>
      <c r="D1081" s="37"/>
    </row>
    <row r="1082" spans="2:5" s="20" customFormat="1" x14ac:dyDescent="0.2">
      <c r="B1082" s="36"/>
      <c r="D1082" s="37"/>
    </row>
    <row r="1083" spans="2:5" s="20" customFormat="1" x14ac:dyDescent="0.2">
      <c r="B1083" s="36"/>
      <c r="D1083" s="37"/>
    </row>
    <row r="1084" spans="2:5" s="20" customFormat="1" x14ac:dyDescent="0.2">
      <c r="B1084" s="40"/>
      <c r="C1084" s="41"/>
      <c r="D1084" s="42"/>
      <c r="E1084" s="41"/>
    </row>
    <row r="1085" spans="2:5" s="20" customFormat="1" x14ac:dyDescent="0.2">
      <c r="B1085" s="36"/>
      <c r="D1085" s="37"/>
    </row>
    <row r="1086" spans="2:5" s="20" customFormat="1" x14ac:dyDescent="0.2">
      <c r="B1086" s="36"/>
      <c r="D1086" s="37"/>
    </row>
    <row r="1087" spans="2:5" s="20" customFormat="1" x14ac:dyDescent="0.2">
      <c r="B1087" s="36"/>
      <c r="D1087" s="37"/>
    </row>
    <row r="1088" spans="2:5" s="20" customFormat="1" x14ac:dyDescent="0.2">
      <c r="B1088" s="36"/>
      <c r="D1088" s="37"/>
    </row>
    <row r="1089" spans="2:4" s="20" customFormat="1" x14ac:dyDescent="0.2">
      <c r="B1089" s="36"/>
      <c r="D1089" s="37"/>
    </row>
    <row r="1090" spans="2:4" s="20" customFormat="1" x14ac:dyDescent="0.2">
      <c r="B1090" s="36"/>
      <c r="D1090" s="37"/>
    </row>
    <row r="1091" spans="2:4" s="20" customFormat="1" x14ac:dyDescent="0.2">
      <c r="B1091" s="36"/>
      <c r="D1091" s="37"/>
    </row>
    <row r="1092" spans="2:4" s="20" customFormat="1" x14ac:dyDescent="0.2">
      <c r="B1092" s="36"/>
      <c r="D1092" s="37"/>
    </row>
    <row r="1093" spans="2:4" s="20" customFormat="1" x14ac:dyDescent="0.2">
      <c r="B1093" s="36"/>
      <c r="D1093" s="37"/>
    </row>
    <row r="1094" spans="2:4" s="20" customFormat="1" x14ac:dyDescent="0.2">
      <c r="B1094" s="36"/>
      <c r="D1094" s="37"/>
    </row>
    <row r="1095" spans="2:4" s="20" customFormat="1" x14ac:dyDescent="0.2">
      <c r="B1095" s="36"/>
      <c r="D1095" s="37"/>
    </row>
    <row r="1096" spans="2:4" s="20" customFormat="1" x14ac:dyDescent="0.2">
      <c r="B1096" s="36"/>
      <c r="D1096" s="37"/>
    </row>
    <row r="1097" spans="2:4" s="20" customFormat="1" x14ac:dyDescent="0.2">
      <c r="B1097" s="36"/>
      <c r="D1097" s="37"/>
    </row>
    <row r="1098" spans="2:4" s="20" customFormat="1" x14ac:dyDescent="0.2">
      <c r="B1098" s="36"/>
      <c r="D1098" s="37"/>
    </row>
    <row r="1099" spans="2:4" s="20" customFormat="1" x14ac:dyDescent="0.2">
      <c r="B1099" s="36"/>
      <c r="D1099" s="37"/>
    </row>
    <row r="1100" spans="2:4" s="20" customFormat="1" x14ac:dyDescent="0.2">
      <c r="B1100" s="36"/>
      <c r="D1100" s="37"/>
    </row>
    <row r="1101" spans="2:4" s="20" customFormat="1" x14ac:dyDescent="0.2">
      <c r="B1101" s="36"/>
      <c r="D1101" s="37"/>
    </row>
    <row r="1102" spans="2:4" s="20" customFormat="1" x14ac:dyDescent="0.2">
      <c r="B1102" s="36"/>
      <c r="D1102" s="37"/>
    </row>
    <row r="1103" spans="2:4" s="20" customFormat="1" x14ac:dyDescent="0.2">
      <c r="B1103" s="36"/>
      <c r="D1103" s="37"/>
    </row>
    <row r="1104" spans="2:4"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49" max="5" man="1"/>
    <brk id="98" max="5" man="1"/>
    <brk id="161" max="16383" man="1"/>
    <brk id="169" max="16383" man="1"/>
    <brk id="186" max="16383" man="1"/>
    <brk id="214" max="5" man="1"/>
    <brk id="237" max="16383" man="1"/>
    <brk id="266" max="16383" man="1"/>
    <brk id="294" max="5" man="1"/>
    <brk id="330" max="5" man="1"/>
    <brk id="367" max="5" man="1"/>
    <brk id="380" max="16383" man="1"/>
    <brk id="406" max="16383" man="1"/>
    <brk id="417" max="16383" man="1"/>
    <brk id="440" max="16383" man="1"/>
    <brk id="447" max="16383" man="1"/>
    <brk id="470" max="16383" man="1"/>
    <brk id="485" max="16383" man="1"/>
    <brk id="499" max="16383" man="1"/>
    <brk id="508" max="16383" man="1"/>
    <brk id="524" max="16383" man="1"/>
    <brk id="533" max="16383" man="1"/>
    <brk id="561" max="16383" man="1"/>
    <brk id="569" max="16383" man="1"/>
    <brk id="598" max="16383" man="1"/>
    <brk id="635" max="16383" man="1"/>
    <brk id="655" max="16383" man="1"/>
    <brk id="657" max="16383" man="1"/>
    <brk id="664" max="16383" man="1"/>
    <brk id="677" max="16383" man="1"/>
    <brk id="707" max="16383" man="1"/>
    <brk id="738" max="16383" man="1"/>
    <brk id="763" max="16383" man="1"/>
    <brk id="767" max="16383" man="1"/>
    <brk id="791" max="16383" man="1"/>
    <brk id="822" max="16383" man="1"/>
    <brk id="829" max="16383" man="1"/>
    <brk id="857" max="16383" man="1"/>
    <brk id="899" max="16383" man="1"/>
    <brk id="912" max="16383" man="1"/>
    <brk id="940" max="16383" man="1"/>
    <brk id="967" max="16383" man="1"/>
    <brk id="975" max="16383" man="1"/>
    <brk id="1002" max="16383" man="1"/>
    <brk id="1040"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61"/>
  <sheetViews>
    <sheetView view="pageBreakPreview" zoomScale="60" zoomScaleNormal="100" workbookViewId="0">
      <selection activeCell="F19" sqref="F19"/>
    </sheetView>
  </sheetViews>
  <sheetFormatPr defaultRowHeight="15" x14ac:dyDescent="0.25"/>
  <cols>
    <col min="1" max="1" width="10.28515625" customWidth="1"/>
    <col min="2" max="2" width="0" hidden="1" customWidth="1"/>
    <col min="3" max="3" width="54.85546875" customWidth="1"/>
    <col min="4" max="4" width="9.42578125" customWidth="1"/>
    <col min="5" max="5" width="11.42578125" customWidth="1"/>
    <col min="6" max="6" width="21.42578125" customWidth="1"/>
    <col min="10" max="10" width="15.85546875" customWidth="1"/>
  </cols>
  <sheetData>
    <row r="1" spans="1:6" ht="29.25" x14ac:dyDescent="0.25">
      <c r="A1" s="8" t="s">
        <v>588</v>
      </c>
      <c r="C1" s="377" t="s">
        <v>589</v>
      </c>
      <c r="D1" s="8" t="s">
        <v>401</v>
      </c>
      <c r="E1" s="279"/>
      <c r="F1" s="378" t="s">
        <v>24</v>
      </c>
    </row>
    <row r="2" spans="1:6" x14ac:dyDescent="0.25">
      <c r="A2" s="3"/>
      <c r="C2" s="4"/>
      <c r="D2" s="71"/>
      <c r="E2" s="173"/>
      <c r="F2" s="82"/>
    </row>
    <row r="3" spans="1:6" x14ac:dyDescent="0.25">
      <c r="A3" s="3"/>
      <c r="C3" s="379"/>
      <c r="D3" s="207"/>
      <c r="E3" s="280"/>
      <c r="F3" s="343"/>
    </row>
    <row r="4" spans="1:6" x14ac:dyDescent="0.25">
      <c r="A4" s="9">
        <v>1</v>
      </c>
      <c r="C4" s="380" t="s">
        <v>526</v>
      </c>
      <c r="D4" s="381">
        <v>7</v>
      </c>
      <c r="E4" s="382"/>
      <c r="F4" s="383">
        <f>'P AND G''s'!F334</f>
        <v>0</v>
      </c>
    </row>
    <row r="5" spans="1:6" x14ac:dyDescent="0.25">
      <c r="A5" s="9"/>
      <c r="C5" s="384"/>
      <c r="D5" s="381"/>
      <c r="E5" s="382"/>
      <c r="F5" s="352"/>
    </row>
    <row r="6" spans="1:6" x14ac:dyDescent="0.25">
      <c r="A6" s="9">
        <v>2</v>
      </c>
      <c r="C6" s="384" t="s">
        <v>590</v>
      </c>
      <c r="D6" s="381">
        <v>32</v>
      </c>
      <c r="E6" s="382"/>
      <c r="F6" s="383">
        <f>SUMMARY!E59</f>
        <v>0</v>
      </c>
    </row>
    <row r="7" spans="1:6" x14ac:dyDescent="0.25">
      <c r="A7" s="9"/>
      <c r="C7" s="384"/>
      <c r="D7" s="381"/>
      <c r="E7" s="382"/>
      <c r="F7" s="383"/>
    </row>
    <row r="8" spans="1:6" x14ac:dyDescent="0.25">
      <c r="A8" s="9">
        <v>3</v>
      </c>
      <c r="C8" s="384" t="s">
        <v>591</v>
      </c>
      <c r="D8" s="381">
        <v>33</v>
      </c>
      <c r="E8" s="382"/>
      <c r="F8" s="383">
        <f>'Provisional Sums'!F56</f>
        <v>850000</v>
      </c>
    </row>
    <row r="9" spans="1:6" x14ac:dyDescent="0.25">
      <c r="A9" s="9"/>
      <c r="C9" s="384"/>
      <c r="D9" s="381"/>
      <c r="E9" s="382"/>
      <c r="F9" s="383"/>
    </row>
    <row r="10" spans="1:6" x14ac:dyDescent="0.25">
      <c r="A10" s="9"/>
      <c r="C10" s="384" t="s">
        <v>592</v>
      </c>
      <c r="D10" s="385"/>
      <c r="E10" s="386"/>
      <c r="F10" s="383">
        <f>SUM(F3:F8)</f>
        <v>850000</v>
      </c>
    </row>
    <row r="11" spans="1:6" x14ac:dyDescent="0.25">
      <c r="A11" s="9"/>
      <c r="C11" s="384"/>
      <c r="D11" s="385"/>
      <c r="E11" s="386"/>
      <c r="F11" s="352"/>
    </row>
    <row r="12" spans="1:6" x14ac:dyDescent="0.25">
      <c r="A12" s="9"/>
      <c r="C12" s="384" t="s">
        <v>593</v>
      </c>
      <c r="D12" s="403" t="s">
        <v>602</v>
      </c>
      <c r="E12" s="388"/>
      <c r="F12" s="383">
        <v>0</v>
      </c>
    </row>
    <row r="13" spans="1:6" x14ac:dyDescent="0.25">
      <c r="A13" s="9"/>
      <c r="C13" s="384"/>
      <c r="D13" s="387"/>
      <c r="E13" s="388"/>
      <c r="F13" s="383"/>
    </row>
    <row r="14" spans="1:6" x14ac:dyDescent="0.25">
      <c r="A14" s="9"/>
      <c r="C14" s="384" t="s">
        <v>594</v>
      </c>
      <c r="D14" s="403" t="s">
        <v>602</v>
      </c>
      <c r="E14" s="388"/>
      <c r="F14" s="383">
        <v>0</v>
      </c>
    </row>
    <row r="15" spans="1:6" x14ac:dyDescent="0.25">
      <c r="A15" s="9"/>
      <c r="C15" s="384"/>
      <c r="D15" s="387"/>
      <c r="E15" s="388"/>
      <c r="F15" s="352"/>
    </row>
    <row r="16" spans="1:6" x14ac:dyDescent="0.25">
      <c r="A16" s="9"/>
      <c r="C16" s="384" t="s">
        <v>595</v>
      </c>
      <c r="D16" s="403" t="s">
        <v>602</v>
      </c>
      <c r="E16" s="388"/>
      <c r="F16" s="383">
        <f>[1]MASONRY!G123</f>
        <v>0</v>
      </c>
    </row>
    <row r="17" spans="1:6" x14ac:dyDescent="0.25">
      <c r="A17" s="9"/>
      <c r="C17" s="384"/>
      <c r="D17" s="387"/>
      <c r="E17" s="388"/>
      <c r="F17" s="383"/>
    </row>
    <row r="18" spans="1:6" x14ac:dyDescent="0.25">
      <c r="A18" s="9"/>
      <c r="C18" s="389" t="s">
        <v>596</v>
      </c>
      <c r="D18" s="390"/>
      <c r="E18" s="386"/>
      <c r="F18" s="383">
        <f>F10*0.05</f>
        <v>42500</v>
      </c>
    </row>
    <row r="19" spans="1:6" x14ac:dyDescent="0.25">
      <c r="A19" s="9"/>
      <c r="C19" s="389"/>
      <c r="D19" s="390"/>
      <c r="E19" s="386"/>
      <c r="F19" s="383"/>
    </row>
    <row r="20" spans="1:6" ht="38.25" x14ac:dyDescent="0.25">
      <c r="A20" s="9"/>
      <c r="C20" s="384" t="s">
        <v>597</v>
      </c>
      <c r="D20" s="391"/>
      <c r="E20" s="392"/>
      <c r="F20" s="393"/>
    </row>
    <row r="21" spans="1:6" x14ac:dyDescent="0.25">
      <c r="A21" s="9"/>
      <c r="C21" s="394"/>
      <c r="D21" s="391"/>
      <c r="E21" s="392"/>
      <c r="F21" s="393"/>
    </row>
    <row r="22" spans="1:6" x14ac:dyDescent="0.25">
      <c r="A22" s="9"/>
      <c r="C22" s="394" t="s">
        <v>592</v>
      </c>
      <c r="D22" s="391"/>
      <c r="E22" s="386"/>
      <c r="F22" s="401">
        <f>F10+F18</f>
        <v>892500</v>
      </c>
    </row>
    <row r="23" spans="1:6" x14ac:dyDescent="0.25">
      <c r="A23" s="9"/>
      <c r="C23" s="394"/>
      <c r="D23" s="396"/>
      <c r="E23" s="397"/>
      <c r="F23" s="401"/>
    </row>
    <row r="24" spans="1:6" x14ac:dyDescent="0.25">
      <c r="A24" s="9"/>
      <c r="C24" s="394" t="s">
        <v>598</v>
      </c>
      <c r="D24" s="396"/>
      <c r="E24" s="397"/>
      <c r="F24" s="401">
        <f>F22*0.15</f>
        <v>133875</v>
      </c>
    </row>
    <row r="25" spans="1:6" x14ac:dyDescent="0.25">
      <c r="A25" s="9"/>
      <c r="C25" s="394"/>
      <c r="D25" s="396"/>
      <c r="E25" s="397"/>
      <c r="F25" s="402"/>
    </row>
    <row r="26" spans="1:6" x14ac:dyDescent="0.25">
      <c r="A26" s="9"/>
      <c r="C26" s="394" t="s">
        <v>599</v>
      </c>
      <c r="D26" s="396"/>
      <c r="E26" s="398"/>
      <c r="F26" s="401">
        <f>F22+F24</f>
        <v>1026375</v>
      </c>
    </row>
    <row r="27" spans="1:6" x14ac:dyDescent="0.25">
      <c r="A27" s="9"/>
      <c r="C27" s="394"/>
      <c r="D27" s="396"/>
      <c r="E27" s="398"/>
      <c r="F27" s="395"/>
    </row>
    <row r="28" spans="1:6" x14ac:dyDescent="0.25">
      <c r="A28" s="9"/>
      <c r="C28" s="67"/>
      <c r="D28" s="207"/>
      <c r="E28" s="281"/>
      <c r="F28" s="395"/>
    </row>
    <row r="29" spans="1:6" x14ac:dyDescent="0.25">
      <c r="A29" s="9"/>
      <c r="C29" s="67"/>
      <c r="D29" s="207"/>
      <c r="E29" s="281"/>
      <c r="F29" s="393"/>
    </row>
    <row r="30" spans="1:6" x14ac:dyDescent="0.25">
      <c r="A30" s="9"/>
      <c r="C30" s="67"/>
      <c r="D30" s="207"/>
      <c r="E30" s="280"/>
      <c r="F30" s="383"/>
    </row>
    <row r="31" spans="1:6" x14ac:dyDescent="0.25">
      <c r="A31" s="9"/>
      <c r="C31" s="67"/>
      <c r="D31" s="207"/>
      <c r="E31" s="280"/>
      <c r="F31" s="352"/>
    </row>
    <row r="32" spans="1:6" x14ac:dyDescent="0.25">
      <c r="A32" s="9"/>
      <c r="C32" s="67"/>
      <c r="D32" s="70"/>
      <c r="E32" s="226"/>
      <c r="F32" s="395"/>
    </row>
    <row r="33" spans="1:6" x14ac:dyDescent="0.25">
      <c r="A33" s="9"/>
      <c r="C33" s="67"/>
      <c r="D33" s="70"/>
      <c r="E33" s="226"/>
      <c r="F33" s="393"/>
    </row>
    <row r="34" spans="1:6" x14ac:dyDescent="0.25">
      <c r="A34" s="9"/>
      <c r="C34" s="67"/>
      <c r="D34" s="70"/>
      <c r="E34" s="226"/>
      <c r="F34" s="395"/>
    </row>
    <row r="35" spans="1:6" x14ac:dyDescent="0.25">
      <c r="A35" s="9"/>
      <c r="C35" s="67"/>
      <c r="D35" s="70"/>
      <c r="E35" s="226"/>
      <c r="F35" s="393"/>
    </row>
    <row r="36" spans="1:6" x14ac:dyDescent="0.25">
      <c r="A36" s="9"/>
      <c r="C36" s="67"/>
      <c r="D36" s="70"/>
      <c r="E36" s="226"/>
      <c r="F36" s="395"/>
    </row>
    <row r="37" spans="1:6" x14ac:dyDescent="0.25">
      <c r="A37" s="9"/>
      <c r="C37" s="67"/>
      <c r="D37" s="138"/>
      <c r="E37" s="63"/>
      <c r="F37" s="354"/>
    </row>
    <row r="38" spans="1:6" x14ac:dyDescent="0.25">
      <c r="A38" s="9"/>
      <c r="C38" s="67"/>
      <c r="D38" s="138"/>
      <c r="E38" s="63"/>
      <c r="F38" s="354"/>
    </row>
    <row r="39" spans="1:6" x14ac:dyDescent="0.25">
      <c r="A39" s="9"/>
      <c r="C39" s="7"/>
      <c r="D39" s="138"/>
      <c r="E39" s="63"/>
      <c r="F39" s="354"/>
    </row>
    <row r="40" spans="1:6" x14ac:dyDescent="0.25">
      <c r="A40" s="9"/>
      <c r="C40" s="67"/>
      <c r="D40" s="70"/>
      <c r="E40" s="81"/>
      <c r="F40" s="383"/>
    </row>
    <row r="41" spans="1:6" x14ac:dyDescent="0.25">
      <c r="A41" s="9"/>
      <c r="C41" s="254"/>
      <c r="D41" s="70"/>
      <c r="E41" s="226"/>
      <c r="F41" s="393"/>
    </row>
    <row r="42" spans="1:6" x14ac:dyDescent="0.25">
      <c r="A42" s="9"/>
      <c r="C42" s="67"/>
      <c r="D42" s="70"/>
      <c r="E42" s="226"/>
      <c r="F42" s="395"/>
    </row>
    <row r="43" spans="1:6" x14ac:dyDescent="0.25">
      <c r="A43" s="9"/>
      <c r="C43" s="67"/>
      <c r="D43" s="70"/>
      <c r="E43" s="226"/>
      <c r="F43" s="393"/>
    </row>
    <row r="44" spans="1:6" x14ac:dyDescent="0.25">
      <c r="A44" s="9"/>
      <c r="C44" s="67"/>
      <c r="D44" s="70"/>
      <c r="E44" s="226"/>
      <c r="F44" s="395"/>
    </row>
    <row r="45" spans="1:6" x14ac:dyDescent="0.25">
      <c r="A45" s="9"/>
      <c r="C45" s="67"/>
      <c r="D45" s="70"/>
      <c r="E45" s="226"/>
      <c r="F45" s="393"/>
    </row>
    <row r="46" spans="1:6" x14ac:dyDescent="0.25">
      <c r="A46" s="9"/>
      <c r="C46" s="67"/>
      <c r="D46" s="138"/>
      <c r="E46" s="63"/>
      <c r="F46" s="354"/>
    </row>
    <row r="47" spans="1:6" x14ac:dyDescent="0.25">
      <c r="A47" s="3"/>
      <c r="C47" s="66"/>
      <c r="D47" s="70"/>
      <c r="E47" s="226"/>
      <c r="F47" s="341"/>
    </row>
    <row r="48" spans="1:6" x14ac:dyDescent="0.25">
      <c r="A48" s="3"/>
      <c r="C48" s="66"/>
      <c r="D48" s="70"/>
      <c r="E48" s="226"/>
      <c r="F48" s="341"/>
    </row>
    <row r="49" spans="1:6" x14ac:dyDescent="0.25">
      <c r="A49" s="71"/>
      <c r="C49" s="67"/>
      <c r="D49" s="138"/>
      <c r="E49" s="63"/>
      <c r="F49" s="345"/>
    </row>
    <row r="50" spans="1:6" x14ac:dyDescent="0.25">
      <c r="A50" s="71"/>
      <c r="C50" s="66"/>
      <c r="D50" s="138"/>
      <c r="E50" s="63"/>
      <c r="F50" s="350"/>
    </row>
    <row r="51" spans="1:6" x14ac:dyDescent="0.25">
      <c r="A51" s="71"/>
      <c r="C51" s="67"/>
      <c r="D51" s="138"/>
      <c r="E51" s="63"/>
      <c r="F51" s="350"/>
    </row>
    <row r="52" spans="1:6" x14ac:dyDescent="0.25">
      <c r="A52" s="71"/>
      <c r="C52" s="67"/>
      <c r="D52" s="70"/>
      <c r="E52" s="81"/>
      <c r="F52" s="345"/>
    </row>
    <row r="53" spans="1:6" x14ac:dyDescent="0.25">
      <c r="A53" s="71"/>
      <c r="C53" s="67"/>
      <c r="D53" s="70"/>
      <c r="E53" s="81"/>
      <c r="F53" s="343"/>
    </row>
    <row r="54" spans="1:6" x14ac:dyDescent="0.25">
      <c r="A54" s="71"/>
      <c r="C54" s="75"/>
      <c r="D54" s="70"/>
      <c r="E54" s="81"/>
      <c r="F54" s="343"/>
    </row>
    <row r="55" spans="1:6" x14ac:dyDescent="0.25">
      <c r="A55" s="71"/>
      <c r="C55" s="66"/>
      <c r="D55" s="138"/>
      <c r="E55" s="164"/>
      <c r="F55" s="345"/>
    </row>
    <row r="56" spans="1:6" x14ac:dyDescent="0.25">
      <c r="A56" s="71"/>
      <c r="C56" s="67"/>
      <c r="D56" s="138"/>
      <c r="E56" s="164"/>
      <c r="F56" s="345"/>
    </row>
    <row r="57" spans="1:6" x14ac:dyDescent="0.25">
      <c r="A57" s="71"/>
      <c r="C57" s="67"/>
      <c r="D57" s="138"/>
      <c r="E57" s="164"/>
      <c r="F57" s="345"/>
    </row>
    <row r="58" spans="1:6" x14ac:dyDescent="0.25">
      <c r="A58" s="71"/>
      <c r="C58" s="67"/>
      <c r="D58" s="278"/>
      <c r="E58" s="171"/>
      <c r="F58" s="345"/>
    </row>
    <row r="59" spans="1:6" x14ac:dyDescent="0.25">
      <c r="A59" s="9"/>
      <c r="C59" s="21" t="s">
        <v>600</v>
      </c>
      <c r="D59" s="71"/>
      <c r="E59" s="400" t="s">
        <v>19</v>
      </c>
      <c r="F59" s="399">
        <f>F26</f>
        <v>1026375</v>
      </c>
    </row>
    <row r="60" spans="1:6" x14ac:dyDescent="0.25">
      <c r="A60" s="3"/>
      <c r="C60" s="51"/>
      <c r="D60" s="71"/>
      <c r="E60" s="18"/>
      <c r="F60" s="82"/>
    </row>
    <row r="61" spans="1:6" x14ac:dyDescent="0.25">
      <c r="A61" s="3"/>
      <c r="C61" s="51"/>
      <c r="D61" s="71"/>
      <c r="E61" s="18"/>
      <c r="F61" s="82"/>
    </row>
  </sheetData>
  <pageMargins left="0.70866141732283472" right="0.70866141732283472" top="0.74803149606299213" bottom="0.74803149606299213" header="0.31496062992125984" footer="0.31496062992125984"/>
  <pageSetup paperSize="9" scale="75" orientation="portrait" r:id="rId1"/>
  <headerFooter>
    <oddHeader xml:space="preserve">&amp;RHopewell Junior Secondary  School 
Repair and  Renovation Programme
EMIS NO. 500425685 
</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83"/>
  <sheetViews>
    <sheetView view="pageBreakPreview" topLeftCell="A103" zoomScaleNormal="100" zoomScaleSheetLayoutView="100" workbookViewId="0">
      <selection activeCell="E128" sqref="E128"/>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3"/>
      <c r="D4" s="5"/>
      <c r="E4" s="6"/>
      <c r="F4" s="82"/>
    </row>
    <row r="5" spans="1:6" x14ac:dyDescent="0.2">
      <c r="A5" s="3"/>
      <c r="B5" s="4"/>
      <c r="C5" s="3"/>
      <c r="D5" s="5"/>
      <c r="E5" s="6"/>
      <c r="F5" s="82"/>
    </row>
    <row r="6" spans="1:6" ht="15" x14ac:dyDescent="0.2">
      <c r="A6" s="3"/>
      <c r="B6" s="66" t="s">
        <v>528</v>
      </c>
      <c r="C6" s="26"/>
      <c r="D6" s="27"/>
      <c r="E6" s="28"/>
      <c r="F6" s="343"/>
    </row>
    <row r="7" spans="1:6" ht="15" x14ac:dyDescent="0.2">
      <c r="A7" s="3"/>
      <c r="B7" s="1"/>
      <c r="C7" s="26"/>
      <c r="D7" s="27"/>
      <c r="E7" s="28"/>
      <c r="F7" s="343"/>
    </row>
    <row r="8" spans="1:6" ht="15" x14ac:dyDescent="0.2">
      <c r="A8" s="3"/>
      <c r="B8" s="75" t="s">
        <v>548</v>
      </c>
      <c r="C8" s="26"/>
      <c r="D8" s="27"/>
      <c r="E8" s="28"/>
      <c r="F8" s="343"/>
    </row>
    <row r="9" spans="1:6" x14ac:dyDescent="0.2">
      <c r="A9" s="3"/>
      <c r="B9" s="346"/>
      <c r="C9" s="26"/>
      <c r="D9" s="27"/>
      <c r="E9" s="28"/>
      <c r="F9" s="343"/>
    </row>
    <row r="10" spans="1:6" ht="75" x14ac:dyDescent="0.2">
      <c r="A10" s="9"/>
      <c r="B10" s="106" t="s">
        <v>79</v>
      </c>
      <c r="C10" s="32"/>
      <c r="D10" s="33"/>
      <c r="E10" s="34"/>
      <c r="F10" s="344"/>
    </row>
    <row r="11" spans="1:6" x14ac:dyDescent="0.2">
      <c r="A11" s="9"/>
      <c r="B11" s="106"/>
      <c r="C11" s="32"/>
      <c r="D11" s="33"/>
      <c r="E11" s="34"/>
      <c r="F11" s="344"/>
    </row>
    <row r="12" spans="1:6" ht="30" x14ac:dyDescent="0.2">
      <c r="A12" s="9"/>
      <c r="B12" s="106" t="s">
        <v>80</v>
      </c>
      <c r="C12" s="26"/>
      <c r="D12" s="27"/>
      <c r="E12" s="28"/>
      <c r="F12" s="343"/>
    </row>
    <row r="13" spans="1:6" x14ac:dyDescent="0.2">
      <c r="A13" s="9"/>
      <c r="B13" s="106"/>
      <c r="C13" s="26"/>
      <c r="D13" s="27"/>
      <c r="E13" s="28"/>
      <c r="F13" s="343"/>
    </row>
    <row r="14" spans="1:6" ht="15" x14ac:dyDescent="0.2">
      <c r="A14" s="9"/>
      <c r="B14" s="75" t="s">
        <v>549</v>
      </c>
      <c r="C14" s="26"/>
      <c r="D14" s="27"/>
      <c r="E14" s="28"/>
      <c r="F14" s="343"/>
    </row>
    <row r="15" spans="1:6" ht="11.25" customHeight="1" x14ac:dyDescent="0.2">
      <c r="A15" s="9"/>
      <c r="B15" s="75"/>
      <c r="C15" s="26"/>
      <c r="D15" s="27"/>
      <c r="E15" s="28"/>
      <c r="F15" s="343"/>
    </row>
    <row r="16" spans="1:6" x14ac:dyDescent="0.2">
      <c r="A16" s="9">
        <v>1</v>
      </c>
      <c r="B16" s="67" t="s">
        <v>529</v>
      </c>
      <c r="C16" s="68" t="s">
        <v>65</v>
      </c>
      <c r="D16" s="124"/>
      <c r="E16" s="125"/>
      <c r="F16" s="347">
        <f>D16*E16</f>
        <v>0</v>
      </c>
    </row>
    <row r="17" spans="1:6" ht="12" customHeight="1" x14ac:dyDescent="0.2">
      <c r="A17" s="9"/>
      <c r="B17" s="67"/>
      <c r="C17" s="59"/>
      <c r="D17" s="124"/>
      <c r="E17" s="125"/>
      <c r="F17" s="347"/>
    </row>
    <row r="18" spans="1:6" ht="30" x14ac:dyDescent="0.2">
      <c r="A18" s="9"/>
      <c r="B18" s="106" t="s">
        <v>81</v>
      </c>
      <c r="C18" s="26"/>
      <c r="D18" s="27"/>
      <c r="E18" s="28"/>
      <c r="F18" s="343"/>
    </row>
    <row r="19" spans="1:6" ht="12.75" customHeight="1" x14ac:dyDescent="0.2">
      <c r="A19" s="9"/>
      <c r="B19" s="106"/>
      <c r="C19" s="26"/>
      <c r="D19" s="27"/>
      <c r="E19" s="28"/>
      <c r="F19" s="343"/>
    </row>
    <row r="20" spans="1:6" ht="15" x14ac:dyDescent="0.2">
      <c r="A20" s="9"/>
      <c r="B20" s="75" t="s">
        <v>550</v>
      </c>
      <c r="C20" s="26"/>
      <c r="D20" s="27"/>
      <c r="E20" s="28"/>
      <c r="F20" s="343"/>
    </row>
    <row r="21" spans="1:6" ht="15" x14ac:dyDescent="0.2">
      <c r="A21" s="9"/>
      <c r="B21" s="75"/>
      <c r="C21" s="70"/>
      <c r="D21" s="27"/>
      <c r="E21" s="28"/>
      <c r="F21" s="343"/>
    </row>
    <row r="22" spans="1:6" x14ac:dyDescent="0.2">
      <c r="A22" s="9">
        <v>2</v>
      </c>
      <c r="B22" s="67" t="s">
        <v>530</v>
      </c>
      <c r="C22" s="68" t="s">
        <v>65</v>
      </c>
      <c r="D22" s="124"/>
      <c r="E22" s="117"/>
      <c r="F22" s="347">
        <f>D22*E22</f>
        <v>0</v>
      </c>
    </row>
    <row r="23" spans="1:6" x14ac:dyDescent="0.2">
      <c r="A23" s="9"/>
      <c r="B23" s="67"/>
      <c r="C23" s="68"/>
      <c r="D23" s="124"/>
      <c r="E23" s="117"/>
      <c r="F23" s="347"/>
    </row>
    <row r="24" spans="1:6" x14ac:dyDescent="0.2">
      <c r="A24" s="9">
        <v>3</v>
      </c>
      <c r="B24" s="67" t="s">
        <v>531</v>
      </c>
      <c r="C24" s="68" t="s">
        <v>65</v>
      </c>
      <c r="D24" s="124">
        <v>25</v>
      </c>
      <c r="E24" s="117"/>
      <c r="F24" s="347">
        <f>D24*E24</f>
        <v>0</v>
      </c>
    </row>
    <row r="25" spans="1:6" x14ac:dyDescent="0.2">
      <c r="A25" s="9"/>
      <c r="B25" s="67"/>
      <c r="C25" s="68"/>
      <c r="D25" s="124"/>
      <c r="E25" s="117"/>
      <c r="F25" s="347"/>
    </row>
    <row r="26" spans="1:6" ht="15" x14ac:dyDescent="0.2">
      <c r="A26" s="9"/>
      <c r="B26" s="66" t="s">
        <v>532</v>
      </c>
      <c r="C26" s="70"/>
      <c r="D26" s="27"/>
      <c r="E26" s="28"/>
      <c r="F26" s="343"/>
    </row>
    <row r="27" spans="1:6" ht="15" x14ac:dyDescent="0.2">
      <c r="A27" s="9"/>
      <c r="B27" s="66"/>
      <c r="C27" s="70"/>
      <c r="D27" s="27"/>
      <c r="E27" s="28"/>
      <c r="F27" s="343"/>
    </row>
    <row r="28" spans="1:6" ht="15" x14ac:dyDescent="0.2">
      <c r="A28" s="9"/>
      <c r="B28" s="75" t="s">
        <v>550</v>
      </c>
      <c r="C28" s="70"/>
      <c r="D28" s="27"/>
      <c r="E28" s="28"/>
      <c r="F28" s="343"/>
    </row>
    <row r="29" spans="1:6" ht="15" x14ac:dyDescent="0.2">
      <c r="A29" s="9"/>
      <c r="B29" s="75"/>
      <c r="C29" s="70"/>
      <c r="D29" s="27"/>
      <c r="E29" s="28"/>
      <c r="F29" s="343"/>
    </row>
    <row r="30" spans="1:6" x14ac:dyDescent="0.2">
      <c r="A30" s="9">
        <v>4</v>
      </c>
      <c r="B30" s="67" t="s">
        <v>533</v>
      </c>
      <c r="C30" s="68" t="s">
        <v>65</v>
      </c>
      <c r="D30" s="124"/>
      <c r="E30" s="117"/>
      <c r="F30" s="347">
        <f>D30*E30</f>
        <v>0</v>
      </c>
    </row>
    <row r="31" spans="1:6" x14ac:dyDescent="0.2">
      <c r="A31" s="9"/>
      <c r="B31" s="67"/>
      <c r="C31" s="68"/>
      <c r="D31" s="124"/>
      <c r="E31" s="117"/>
      <c r="F31" s="347"/>
    </row>
    <row r="32" spans="1:6" x14ac:dyDescent="0.2">
      <c r="A32" s="9">
        <v>5</v>
      </c>
      <c r="B32" s="67" t="s">
        <v>534</v>
      </c>
      <c r="C32" s="68" t="s">
        <v>65</v>
      </c>
      <c r="D32" s="124"/>
      <c r="E32" s="117"/>
      <c r="F32" s="347">
        <f>D32*E32</f>
        <v>0</v>
      </c>
    </row>
    <row r="33" spans="1:7" x14ac:dyDescent="0.2">
      <c r="A33" s="9"/>
      <c r="B33" s="67"/>
      <c r="C33" s="68"/>
      <c r="D33" s="124"/>
      <c r="E33" s="117"/>
      <c r="F33" s="347"/>
    </row>
    <row r="34" spans="1:7" x14ac:dyDescent="0.2">
      <c r="A34" s="9">
        <v>6</v>
      </c>
      <c r="B34" s="67" t="s">
        <v>535</v>
      </c>
      <c r="C34" s="68" t="s">
        <v>65</v>
      </c>
      <c r="D34" s="348"/>
      <c r="E34" s="117"/>
      <c r="F34" s="347">
        <f>D34*E34</f>
        <v>0</v>
      </c>
    </row>
    <row r="35" spans="1:7" x14ac:dyDescent="0.2">
      <c r="A35" s="9"/>
      <c r="B35" s="67"/>
      <c r="C35" s="68"/>
      <c r="D35" s="348"/>
      <c r="E35" s="117"/>
      <c r="F35" s="349"/>
    </row>
    <row r="36" spans="1:7" x14ac:dyDescent="0.2">
      <c r="A36" s="9">
        <v>7</v>
      </c>
      <c r="B36" s="67" t="s">
        <v>536</v>
      </c>
      <c r="C36" s="68" t="s">
        <v>65</v>
      </c>
      <c r="D36" s="348"/>
      <c r="E36" s="117"/>
      <c r="F36" s="347">
        <f>D36*E36</f>
        <v>0</v>
      </c>
    </row>
    <row r="37" spans="1:7" x14ac:dyDescent="0.2">
      <c r="A37" s="3"/>
      <c r="B37" s="67"/>
      <c r="C37" s="68"/>
      <c r="D37" s="348"/>
      <c r="E37" s="117"/>
      <c r="F37" s="349"/>
    </row>
    <row r="38" spans="1:7" ht="15" x14ac:dyDescent="0.2">
      <c r="A38" s="3"/>
      <c r="B38" s="66" t="s">
        <v>537</v>
      </c>
      <c r="C38" s="22"/>
      <c r="D38" s="33"/>
      <c r="E38" s="34"/>
      <c r="F38" s="344"/>
      <c r="G38" s="20"/>
    </row>
    <row r="39" spans="1:7" ht="15" x14ac:dyDescent="0.25">
      <c r="A39" s="3"/>
      <c r="B39" s="51"/>
      <c r="C39" s="9"/>
      <c r="D39" s="5"/>
      <c r="E39" s="6"/>
      <c r="F39" s="11"/>
    </row>
    <row r="40" spans="1:7" ht="15" x14ac:dyDescent="0.2">
      <c r="A40" s="12"/>
      <c r="B40" s="75" t="s">
        <v>551</v>
      </c>
      <c r="C40" s="70"/>
      <c r="D40" s="27"/>
      <c r="E40" s="28"/>
      <c r="F40" s="343"/>
    </row>
    <row r="41" spans="1:7" ht="15" x14ac:dyDescent="0.2">
      <c r="A41" s="12"/>
      <c r="B41" s="75"/>
      <c r="C41" s="70"/>
      <c r="D41" s="27"/>
      <c r="E41" s="28"/>
      <c r="F41" s="343"/>
    </row>
    <row r="42" spans="1:7" ht="28.5" x14ac:dyDescent="0.2">
      <c r="A42" s="12">
        <v>8</v>
      </c>
      <c r="B42" s="67" t="s">
        <v>324</v>
      </c>
      <c r="C42" s="72" t="s">
        <v>357</v>
      </c>
      <c r="D42" s="62">
        <v>20</v>
      </c>
      <c r="E42" s="63"/>
      <c r="F42" s="347">
        <f>D42*E42</f>
        <v>0</v>
      </c>
    </row>
    <row r="43" spans="1:7" x14ac:dyDescent="0.2">
      <c r="A43" s="12"/>
      <c r="B43" s="67"/>
      <c r="C43" s="72"/>
      <c r="D43" s="62"/>
      <c r="E43" s="63"/>
      <c r="F43" s="345"/>
    </row>
    <row r="44" spans="1:7" ht="15" x14ac:dyDescent="0.2">
      <c r="A44" s="9"/>
      <c r="B44" s="66" t="s">
        <v>538</v>
      </c>
      <c r="C44" s="70"/>
      <c r="D44" s="27"/>
      <c r="E44" s="28"/>
      <c r="F44" s="343"/>
    </row>
    <row r="45" spans="1:7" ht="15" x14ac:dyDescent="0.2">
      <c r="A45" s="9"/>
      <c r="B45" s="66"/>
      <c r="C45" s="70"/>
      <c r="D45" s="27"/>
      <c r="E45" s="28"/>
      <c r="F45" s="343"/>
    </row>
    <row r="46" spans="1:7" ht="30" x14ac:dyDescent="0.2">
      <c r="A46" s="9"/>
      <c r="B46" s="66" t="s">
        <v>85</v>
      </c>
      <c r="C46" s="69"/>
      <c r="D46" s="23"/>
      <c r="E46" s="24"/>
      <c r="F46" s="341"/>
    </row>
    <row r="47" spans="1:7" ht="15" x14ac:dyDescent="0.2">
      <c r="A47" s="9"/>
      <c r="B47" s="75"/>
      <c r="C47" s="69"/>
      <c r="D47" s="23"/>
      <c r="E47" s="24"/>
      <c r="F47" s="341"/>
    </row>
    <row r="48" spans="1:7" x14ac:dyDescent="0.2">
      <c r="A48" s="9">
        <v>9</v>
      </c>
      <c r="B48" s="67" t="s">
        <v>539</v>
      </c>
      <c r="C48" s="72" t="s">
        <v>64</v>
      </c>
      <c r="D48" s="124">
        <v>58</v>
      </c>
      <c r="E48" s="125"/>
      <c r="F48" s="347">
        <f>D48*E48</f>
        <v>0</v>
      </c>
    </row>
    <row r="49" spans="1:6" ht="15" x14ac:dyDescent="0.2">
      <c r="A49" s="9"/>
      <c r="B49" s="75"/>
      <c r="C49" s="69"/>
      <c r="D49" s="23"/>
      <c r="E49" s="24"/>
      <c r="F49" s="341"/>
    </row>
    <row r="50" spans="1:6" ht="30" x14ac:dyDescent="0.2">
      <c r="A50" s="9"/>
      <c r="B50" s="66" t="s">
        <v>84</v>
      </c>
      <c r="C50" s="69"/>
      <c r="D50" s="23"/>
      <c r="E50" s="24"/>
      <c r="F50" s="341"/>
    </row>
    <row r="51" spans="1:6" ht="15" x14ac:dyDescent="0.2">
      <c r="A51" s="9"/>
      <c r="B51" s="75"/>
      <c r="C51" s="69"/>
      <c r="D51" s="23"/>
      <c r="E51" s="24"/>
      <c r="F51" s="341"/>
    </row>
    <row r="52" spans="1:6" x14ac:dyDescent="0.2">
      <c r="A52" s="9">
        <v>10</v>
      </c>
      <c r="B52" s="67" t="s">
        <v>540</v>
      </c>
      <c r="C52" s="72" t="s">
        <v>64</v>
      </c>
      <c r="D52" s="124">
        <v>40</v>
      </c>
      <c r="E52" s="125"/>
      <c r="F52" s="347">
        <f>D52*E52</f>
        <v>0</v>
      </c>
    </row>
    <row r="53" spans="1:6" ht="15" x14ac:dyDescent="0.2">
      <c r="A53" s="9"/>
      <c r="B53" s="75"/>
      <c r="C53" s="16"/>
      <c r="D53" s="23"/>
      <c r="E53" s="24"/>
      <c r="F53" s="341"/>
    </row>
    <row r="54" spans="1:6" ht="12" customHeight="1" x14ac:dyDescent="0.2">
      <c r="A54" s="9"/>
      <c r="B54" s="75"/>
      <c r="C54" s="16"/>
      <c r="D54" s="23"/>
      <c r="E54" s="24"/>
      <c r="F54" s="341"/>
    </row>
    <row r="55" spans="1:6" x14ac:dyDescent="0.2">
      <c r="A55" s="9"/>
      <c r="B55" s="4"/>
      <c r="C55" s="9"/>
      <c r="D55" s="5"/>
      <c r="E55" s="84"/>
      <c r="F55" s="11"/>
    </row>
    <row r="56" spans="1:6" ht="15" x14ac:dyDescent="0.25">
      <c r="A56" s="9"/>
      <c r="B56" s="21" t="s">
        <v>28</v>
      </c>
      <c r="C56" s="17"/>
      <c r="D56" s="5"/>
      <c r="E56" s="18" t="s">
        <v>19</v>
      </c>
      <c r="F56" s="19">
        <f>SUM(F3:F55)</f>
        <v>0</v>
      </c>
    </row>
    <row r="57" spans="1:6" ht="15" x14ac:dyDescent="0.25">
      <c r="A57" s="3"/>
      <c r="B57" s="51" t="s">
        <v>25</v>
      </c>
      <c r="C57" s="3"/>
      <c r="D57" s="5"/>
      <c r="E57" s="6"/>
      <c r="F57" s="82"/>
    </row>
    <row r="58" spans="1:6" ht="15" x14ac:dyDescent="0.25">
      <c r="A58" s="3"/>
      <c r="B58" s="51" t="s">
        <v>82</v>
      </c>
      <c r="C58" s="3"/>
      <c r="D58" s="5"/>
      <c r="E58" s="6"/>
      <c r="F58" s="82"/>
    </row>
    <row r="59" spans="1:6" ht="15" x14ac:dyDescent="0.25">
      <c r="A59" s="3"/>
      <c r="B59" s="51" t="s">
        <v>89</v>
      </c>
      <c r="C59" s="3"/>
      <c r="D59" s="5"/>
      <c r="E59" s="6"/>
      <c r="F59" s="82"/>
    </row>
    <row r="60" spans="1:6" s="20" customFormat="1" ht="28.5" x14ac:dyDescent="0.2">
      <c r="A60" s="8" t="s">
        <v>20</v>
      </c>
      <c r="B60" s="4"/>
      <c r="C60" s="9" t="s">
        <v>22</v>
      </c>
      <c r="D60" s="5" t="s">
        <v>21</v>
      </c>
      <c r="E60" s="10" t="s">
        <v>23</v>
      </c>
      <c r="F60" s="339" t="s">
        <v>24</v>
      </c>
    </row>
    <row r="61" spans="1:6" s="20" customFormat="1" ht="15" x14ac:dyDescent="0.25">
      <c r="A61" s="3"/>
      <c r="B61" s="21" t="s">
        <v>49</v>
      </c>
      <c r="C61" s="3"/>
      <c r="D61" s="5"/>
      <c r="E61" s="6"/>
      <c r="F61" s="11">
        <f>F56</f>
        <v>0</v>
      </c>
    </row>
    <row r="62" spans="1:6" s="20" customFormat="1" ht="15" x14ac:dyDescent="0.25">
      <c r="A62" s="3"/>
      <c r="B62" s="50" t="s">
        <v>1</v>
      </c>
      <c r="C62" s="3"/>
      <c r="D62" s="5"/>
      <c r="E62" s="6"/>
      <c r="F62" s="82"/>
    </row>
    <row r="63" spans="1:6" s="20" customFormat="1" x14ac:dyDescent="0.2">
      <c r="A63" s="3"/>
      <c r="B63" s="4"/>
      <c r="C63" s="9"/>
      <c r="D63" s="5"/>
      <c r="E63" s="6"/>
      <c r="F63" s="82"/>
    </row>
    <row r="64" spans="1:6" s="20" customFormat="1" ht="15" x14ac:dyDescent="0.25">
      <c r="A64" s="3"/>
      <c r="B64" s="50" t="s">
        <v>8</v>
      </c>
      <c r="C64" s="9"/>
      <c r="D64" s="5"/>
      <c r="E64" s="6"/>
      <c r="F64" s="82"/>
    </row>
    <row r="65" spans="1:6" s="20" customFormat="1" x14ac:dyDescent="0.2">
      <c r="A65" s="12"/>
      <c r="B65" s="4"/>
      <c r="C65" s="9"/>
      <c r="D65" s="5"/>
      <c r="E65" s="6"/>
      <c r="F65" s="82"/>
    </row>
    <row r="66" spans="1:6" s="20" customFormat="1" ht="15" x14ac:dyDescent="0.2">
      <c r="A66" s="54"/>
      <c r="B66" s="66" t="s">
        <v>541</v>
      </c>
      <c r="C66" s="69"/>
      <c r="D66" s="23"/>
      <c r="E66" s="24"/>
      <c r="F66" s="341"/>
    </row>
    <row r="67" spans="1:6" s="20" customFormat="1" ht="15" x14ac:dyDescent="0.2">
      <c r="A67" s="54"/>
      <c r="B67" s="66" t="s">
        <v>542</v>
      </c>
      <c r="C67" s="69"/>
      <c r="D67" s="23"/>
      <c r="E67" s="24"/>
      <c r="F67" s="341"/>
    </row>
    <row r="68" spans="1:6" s="20" customFormat="1" ht="15" x14ac:dyDescent="0.2">
      <c r="A68" s="54"/>
      <c r="B68" s="66"/>
      <c r="C68" s="69"/>
      <c r="D68" s="23"/>
      <c r="E68" s="24"/>
      <c r="F68" s="341"/>
    </row>
    <row r="69" spans="1:6" s="20" customFormat="1" ht="15" x14ac:dyDescent="0.2">
      <c r="A69" s="22"/>
      <c r="B69" s="75" t="s">
        <v>552</v>
      </c>
      <c r="C69" s="70"/>
      <c r="D69" s="27"/>
      <c r="E69" s="28"/>
      <c r="F69" s="343"/>
    </row>
    <row r="70" spans="1:6" s="20" customFormat="1" ht="15" x14ac:dyDescent="0.2">
      <c r="A70" s="22"/>
      <c r="B70" s="75"/>
      <c r="C70" s="70"/>
      <c r="D70" s="27"/>
      <c r="E70" s="28"/>
      <c r="F70" s="343"/>
    </row>
    <row r="71" spans="1:6" s="20" customFormat="1" x14ac:dyDescent="0.2">
      <c r="A71" s="22">
        <v>11</v>
      </c>
      <c r="B71" s="123" t="s">
        <v>543</v>
      </c>
      <c r="C71" s="72" t="s">
        <v>64</v>
      </c>
      <c r="D71" s="62"/>
      <c r="E71" s="63"/>
      <c r="F71" s="350">
        <f>D71*E71</f>
        <v>0</v>
      </c>
    </row>
    <row r="72" spans="1:6" s="20" customFormat="1" x14ac:dyDescent="0.2">
      <c r="A72" s="22"/>
      <c r="B72" s="123"/>
      <c r="C72" s="72"/>
      <c r="D72" s="62"/>
      <c r="E72" s="63"/>
      <c r="F72" s="350"/>
    </row>
    <row r="73" spans="1:6" s="20" customFormat="1" ht="28.5" x14ac:dyDescent="0.2">
      <c r="A73" s="22">
        <v>12</v>
      </c>
      <c r="B73" s="67" t="s">
        <v>544</v>
      </c>
      <c r="C73" s="72" t="s">
        <v>9</v>
      </c>
      <c r="D73" s="62"/>
      <c r="E73" s="63"/>
      <c r="F73" s="350">
        <f>D73*E73</f>
        <v>0</v>
      </c>
    </row>
    <row r="74" spans="1:6" s="20" customFormat="1" x14ac:dyDescent="0.2">
      <c r="A74" s="22"/>
      <c r="B74" s="67"/>
      <c r="C74" s="72"/>
      <c r="D74" s="62"/>
      <c r="E74" s="63"/>
      <c r="F74" s="350"/>
    </row>
    <row r="75" spans="1:6" s="20" customFormat="1" ht="28.5" x14ac:dyDescent="0.2">
      <c r="A75" s="54">
        <v>13</v>
      </c>
      <c r="B75" s="67" t="s">
        <v>545</v>
      </c>
      <c r="C75" s="72" t="s">
        <v>64</v>
      </c>
      <c r="D75" s="62"/>
      <c r="E75" s="63"/>
      <c r="F75" s="350">
        <f>D75*E75</f>
        <v>0</v>
      </c>
    </row>
    <row r="76" spans="1:6" s="20" customFormat="1" ht="15" x14ac:dyDescent="0.25">
      <c r="A76" s="54"/>
      <c r="B76" s="51"/>
      <c r="C76" s="9"/>
      <c r="D76" s="5"/>
      <c r="E76" s="84"/>
      <c r="F76" s="11"/>
    </row>
    <row r="77" spans="1:6" s="20" customFormat="1" ht="15" x14ac:dyDescent="0.2">
      <c r="A77" s="54"/>
      <c r="B77" s="66" t="s">
        <v>546</v>
      </c>
      <c r="C77" s="70"/>
      <c r="D77" s="27"/>
      <c r="E77" s="28"/>
      <c r="F77" s="343"/>
    </row>
    <row r="78" spans="1:6" s="20" customFormat="1" ht="15" x14ac:dyDescent="0.2">
      <c r="A78" s="54"/>
      <c r="B78" s="66"/>
      <c r="C78" s="70"/>
      <c r="D78" s="27"/>
      <c r="E78" s="28"/>
      <c r="F78" s="343"/>
    </row>
    <row r="79" spans="1:6" s="20" customFormat="1" ht="15" x14ac:dyDescent="0.2">
      <c r="A79" s="54"/>
      <c r="B79" s="75" t="s">
        <v>553</v>
      </c>
      <c r="C79" s="69"/>
      <c r="D79" s="23"/>
      <c r="E79" s="24"/>
      <c r="F79" s="341"/>
    </row>
    <row r="80" spans="1:6" s="20" customFormat="1" ht="15" x14ac:dyDescent="0.2">
      <c r="A80" s="22"/>
      <c r="B80" s="75" t="s">
        <v>554</v>
      </c>
      <c r="C80" s="69"/>
      <c r="D80" s="23"/>
      <c r="E80" s="24"/>
      <c r="F80" s="341"/>
    </row>
    <row r="81" spans="1:6" s="20" customFormat="1" ht="15" x14ac:dyDescent="0.2">
      <c r="A81" s="22"/>
      <c r="B81" s="75" t="s">
        <v>555</v>
      </c>
      <c r="C81" s="69"/>
      <c r="D81" s="23"/>
      <c r="E81" s="24"/>
      <c r="F81" s="341"/>
    </row>
    <row r="82" spans="1:6" s="20" customFormat="1" ht="15" x14ac:dyDescent="0.2">
      <c r="A82" s="22"/>
      <c r="B82" s="75"/>
      <c r="C82" s="69"/>
      <c r="D82" s="23"/>
      <c r="E82" s="24"/>
      <c r="F82" s="341"/>
    </row>
    <row r="83" spans="1:6" s="20" customFormat="1" x14ac:dyDescent="0.2">
      <c r="A83" s="22">
        <v>14</v>
      </c>
      <c r="B83" s="67" t="s">
        <v>547</v>
      </c>
      <c r="C83" s="68" t="s">
        <v>9</v>
      </c>
      <c r="D83" s="124">
        <v>90</v>
      </c>
      <c r="E83" s="125"/>
      <c r="F83" s="350">
        <f>D83*E83</f>
        <v>0</v>
      </c>
    </row>
    <row r="84" spans="1:6" s="20" customFormat="1" x14ac:dyDescent="0.2">
      <c r="A84" s="54"/>
      <c r="B84" s="55"/>
      <c r="C84" s="71"/>
      <c r="D84" s="62"/>
      <c r="E84" s="63"/>
      <c r="F84" s="345"/>
    </row>
    <row r="85" spans="1:6" s="20" customFormat="1" ht="15" x14ac:dyDescent="0.2">
      <c r="A85" s="22"/>
      <c r="B85" s="66" t="s">
        <v>332</v>
      </c>
      <c r="C85" s="70"/>
      <c r="D85" s="27"/>
      <c r="E85" s="28"/>
      <c r="F85" s="343"/>
    </row>
    <row r="86" spans="1:6" s="20" customFormat="1" ht="15" x14ac:dyDescent="0.2">
      <c r="A86" s="85"/>
      <c r="B86" s="66"/>
      <c r="C86" s="70"/>
      <c r="D86" s="27"/>
      <c r="E86" s="28"/>
      <c r="F86" s="343"/>
    </row>
    <row r="87" spans="1:6" s="20" customFormat="1" ht="15" x14ac:dyDescent="0.2">
      <c r="A87" s="12"/>
      <c r="B87" s="75" t="s">
        <v>556</v>
      </c>
      <c r="C87" s="69"/>
      <c r="D87" s="23"/>
      <c r="E87" s="24"/>
      <c r="F87" s="341"/>
    </row>
    <row r="88" spans="1:6" s="20" customFormat="1" ht="15" x14ac:dyDescent="0.2">
      <c r="A88" s="12"/>
      <c r="B88" s="75" t="s">
        <v>557</v>
      </c>
      <c r="C88" s="69"/>
      <c r="D88" s="23"/>
      <c r="E88" s="24"/>
      <c r="F88" s="341"/>
    </row>
    <row r="89" spans="1:6" s="20" customFormat="1" ht="15" x14ac:dyDescent="0.2">
      <c r="A89" s="12"/>
      <c r="B89" s="75"/>
      <c r="C89" s="69"/>
      <c r="D89" s="23"/>
      <c r="E89" s="24"/>
      <c r="F89" s="341"/>
    </row>
    <row r="90" spans="1:6" s="20" customFormat="1" x14ac:dyDescent="0.2">
      <c r="A90" s="12">
        <v>15</v>
      </c>
      <c r="B90" s="67" t="s">
        <v>334</v>
      </c>
      <c r="C90" s="68" t="s">
        <v>10</v>
      </c>
      <c r="D90" s="127"/>
      <c r="E90" s="117"/>
      <c r="F90" s="350">
        <f>D90*E90</f>
        <v>0</v>
      </c>
    </row>
    <row r="91" spans="1:6" s="20" customFormat="1" ht="15" customHeight="1" x14ac:dyDescent="0.2">
      <c r="A91" s="12"/>
      <c r="B91" s="4"/>
      <c r="C91" s="9"/>
      <c r="D91" s="5"/>
      <c r="E91" s="6"/>
      <c r="F91" s="11"/>
    </row>
    <row r="92" spans="1:6" s="20" customFormat="1" ht="30" x14ac:dyDescent="0.25">
      <c r="A92" s="12"/>
      <c r="B92" s="50" t="s">
        <v>86</v>
      </c>
      <c r="C92" s="9"/>
      <c r="D92" s="5"/>
      <c r="E92" s="6"/>
      <c r="F92" s="11"/>
    </row>
    <row r="93" spans="1:6" s="20" customFormat="1" ht="15" customHeight="1" x14ac:dyDescent="0.25">
      <c r="A93" s="12"/>
      <c r="B93" s="50"/>
      <c r="C93" s="9"/>
      <c r="D93" s="5"/>
      <c r="E93" s="6"/>
      <c r="F93" s="11"/>
    </row>
    <row r="94" spans="1:6" s="20" customFormat="1" ht="28.5" x14ac:dyDescent="0.2">
      <c r="A94" s="12">
        <v>16</v>
      </c>
      <c r="B94" s="4" t="s">
        <v>87</v>
      </c>
      <c r="C94" s="72" t="s">
        <v>64</v>
      </c>
      <c r="D94" s="104">
        <v>100</v>
      </c>
      <c r="E94" s="105"/>
      <c r="F94" s="350">
        <f>D94*E94</f>
        <v>0</v>
      </c>
    </row>
    <row r="95" spans="1:6" s="20" customFormat="1" ht="15" customHeight="1" x14ac:dyDescent="0.2">
      <c r="A95" s="12"/>
      <c r="B95" s="4"/>
      <c r="C95" s="9"/>
      <c r="D95" s="104"/>
      <c r="E95" s="105"/>
      <c r="F95" s="77"/>
    </row>
    <row r="96" spans="1:6" s="20" customFormat="1" ht="28.5" x14ac:dyDescent="0.2">
      <c r="A96" s="12">
        <v>17</v>
      </c>
      <c r="B96" s="4" t="s">
        <v>88</v>
      </c>
      <c r="C96" s="72" t="s">
        <v>64</v>
      </c>
      <c r="D96" s="104">
        <v>30</v>
      </c>
      <c r="E96" s="105"/>
      <c r="F96" s="350">
        <f>D96*E96</f>
        <v>0</v>
      </c>
    </row>
    <row r="97" spans="1:9" s="20" customFormat="1" ht="15" customHeight="1" x14ac:dyDescent="0.2">
      <c r="A97" s="12"/>
      <c r="B97" s="4"/>
      <c r="C97" s="9"/>
      <c r="D97" s="5"/>
      <c r="E97" s="6"/>
      <c r="F97" s="11"/>
    </row>
    <row r="98" spans="1:9" s="20" customFormat="1" ht="15" customHeight="1" x14ac:dyDescent="0.2">
      <c r="A98" s="12"/>
      <c r="B98" s="65"/>
      <c r="C98" s="9"/>
      <c r="D98" s="5"/>
      <c r="E98" s="6"/>
      <c r="F98" s="11"/>
    </row>
    <row r="99" spans="1:9" s="20" customFormat="1" ht="15" x14ac:dyDescent="0.25">
      <c r="A99" s="12"/>
      <c r="B99" s="50"/>
      <c r="C99" s="9"/>
      <c r="D99" s="5"/>
      <c r="E99" s="6"/>
      <c r="F99" s="11"/>
    </row>
    <row r="100" spans="1:9" s="20" customFormat="1" ht="15" customHeight="1" x14ac:dyDescent="0.2">
      <c r="A100" s="12"/>
      <c r="B100" s="65"/>
      <c r="C100" s="9"/>
      <c r="D100" s="5"/>
      <c r="E100" s="6"/>
      <c r="F100" s="11"/>
    </row>
    <row r="101" spans="1:9" s="20" customFormat="1" x14ac:dyDescent="0.2">
      <c r="A101" s="12"/>
      <c r="B101" s="4"/>
      <c r="C101" s="9"/>
      <c r="D101" s="5"/>
      <c r="E101" s="6"/>
      <c r="F101" s="11"/>
    </row>
    <row r="102" spans="1:9" s="20" customFormat="1" ht="15" x14ac:dyDescent="0.25">
      <c r="A102" s="12"/>
      <c r="B102" s="51"/>
      <c r="C102" s="9"/>
      <c r="D102" s="5"/>
      <c r="E102" s="6"/>
      <c r="F102" s="11"/>
    </row>
    <row r="103" spans="1:9" s="20" customFormat="1" x14ac:dyDescent="0.2">
      <c r="A103" s="12"/>
      <c r="B103" s="65"/>
      <c r="C103" s="9"/>
      <c r="D103" s="5"/>
      <c r="E103" s="6"/>
      <c r="F103" s="11"/>
    </row>
    <row r="104" spans="1:9" s="20" customFormat="1" ht="15" x14ac:dyDescent="0.25">
      <c r="A104" s="12"/>
      <c r="B104" s="51"/>
      <c r="C104" s="9"/>
      <c r="D104" s="5"/>
      <c r="E104" s="6"/>
      <c r="F104" s="11"/>
    </row>
    <row r="105" spans="1:9" s="20" customFormat="1" x14ac:dyDescent="0.2">
      <c r="A105" s="12"/>
      <c r="B105" s="4"/>
      <c r="C105" s="71"/>
      <c r="D105" s="14"/>
      <c r="E105" s="76"/>
      <c r="F105" s="77"/>
    </row>
    <row r="106" spans="1:9" s="20" customFormat="1" x14ac:dyDescent="0.2">
      <c r="A106" s="12"/>
      <c r="B106" s="4"/>
      <c r="C106" s="72"/>
      <c r="D106" s="5"/>
      <c r="E106" s="15"/>
      <c r="F106" s="11"/>
    </row>
    <row r="107" spans="1:9" s="20" customFormat="1" x14ac:dyDescent="0.2">
      <c r="A107" s="12"/>
      <c r="B107" s="4"/>
      <c r="C107" s="69"/>
      <c r="D107" s="5"/>
      <c r="E107" s="15"/>
      <c r="F107" s="11"/>
    </row>
    <row r="108" spans="1:9" s="20" customFormat="1" x14ac:dyDescent="0.2">
      <c r="A108" s="3"/>
      <c r="B108" s="65"/>
      <c r="C108" s="71"/>
      <c r="D108" s="5"/>
      <c r="E108" s="15"/>
      <c r="F108" s="11"/>
      <c r="I108" s="20" t="s">
        <v>601</v>
      </c>
    </row>
    <row r="109" spans="1:9" s="20" customFormat="1" x14ac:dyDescent="0.2">
      <c r="A109" s="3"/>
      <c r="B109" s="4"/>
      <c r="C109" s="71"/>
      <c r="D109" s="5"/>
      <c r="E109" s="15"/>
      <c r="F109" s="11"/>
    </row>
    <row r="110" spans="1:9" s="20" customFormat="1" x14ac:dyDescent="0.2">
      <c r="A110" s="3"/>
      <c r="B110" s="4"/>
      <c r="C110" s="13"/>
      <c r="D110" s="5"/>
      <c r="E110" s="15"/>
      <c r="F110" s="11"/>
    </row>
    <row r="111" spans="1:9" s="20" customFormat="1" x14ac:dyDescent="0.2">
      <c r="A111" s="3"/>
      <c r="B111" s="4"/>
      <c r="C111" s="13"/>
      <c r="D111" s="5"/>
      <c r="E111" s="15"/>
      <c r="F111" s="11"/>
    </row>
    <row r="112" spans="1:9" s="20" customFormat="1" x14ac:dyDescent="0.2">
      <c r="A112" s="3"/>
      <c r="B112" s="4"/>
      <c r="C112" s="13"/>
      <c r="D112" s="5"/>
      <c r="E112" s="15"/>
      <c r="F112" s="11"/>
    </row>
    <row r="113" spans="1:6" s="20" customFormat="1" x14ac:dyDescent="0.2">
      <c r="A113" s="3"/>
      <c r="B113" s="4"/>
      <c r="C113" s="13"/>
      <c r="D113" s="5"/>
      <c r="E113" s="15"/>
      <c r="F113" s="11"/>
    </row>
    <row r="114" spans="1:6" s="20" customFormat="1" x14ac:dyDescent="0.2">
      <c r="A114" s="3"/>
      <c r="B114" s="4"/>
      <c r="C114" s="13"/>
      <c r="D114" s="5"/>
      <c r="E114" s="15"/>
      <c r="F114" s="11"/>
    </row>
    <row r="115" spans="1:6" s="20" customFormat="1" x14ac:dyDescent="0.2">
      <c r="A115" s="3"/>
      <c r="B115" s="4"/>
      <c r="C115" s="13"/>
      <c r="D115" s="5"/>
      <c r="E115" s="15"/>
      <c r="F115" s="11"/>
    </row>
    <row r="116" spans="1:6" s="20" customFormat="1" x14ac:dyDescent="0.2">
      <c r="A116" s="3"/>
      <c r="B116" s="4"/>
      <c r="C116" s="13"/>
      <c r="D116" s="5"/>
      <c r="E116" s="15"/>
      <c r="F116" s="11"/>
    </row>
    <row r="117" spans="1:6" s="20" customFormat="1" ht="15" x14ac:dyDescent="0.25">
      <c r="A117" s="3"/>
      <c r="B117" s="51"/>
      <c r="C117" s="3"/>
      <c r="D117" s="5"/>
      <c r="E117" s="15"/>
      <c r="F117" s="11"/>
    </row>
    <row r="118" spans="1:6" s="20" customFormat="1" ht="15" x14ac:dyDescent="0.25">
      <c r="A118" s="3"/>
      <c r="B118" s="21" t="s">
        <v>78</v>
      </c>
      <c r="C118" s="17"/>
      <c r="D118" s="5"/>
      <c r="E118" s="18" t="s">
        <v>19</v>
      </c>
      <c r="F118" s="19">
        <f>SUM(F61:F117)</f>
        <v>0</v>
      </c>
    </row>
    <row r="119" spans="1:6" s="20" customFormat="1" ht="15" x14ac:dyDescent="0.25">
      <c r="A119" s="3"/>
      <c r="B119" s="51" t="s">
        <v>25</v>
      </c>
      <c r="C119" s="3"/>
      <c r="D119" s="5"/>
      <c r="E119" s="6"/>
      <c r="F119" s="82"/>
    </row>
    <row r="120" spans="1:6" s="20" customFormat="1" ht="15" x14ac:dyDescent="0.25">
      <c r="A120" s="3"/>
      <c r="B120" s="51" t="s">
        <v>82</v>
      </c>
      <c r="C120" s="3"/>
      <c r="D120" s="5"/>
      <c r="E120" s="6"/>
      <c r="F120" s="82"/>
    </row>
    <row r="121" spans="1:6" s="20" customFormat="1" ht="15" x14ac:dyDescent="0.25">
      <c r="A121" s="3"/>
      <c r="B121" s="51" t="s">
        <v>89</v>
      </c>
      <c r="C121" s="3"/>
      <c r="D121" s="5"/>
      <c r="E121" s="6"/>
      <c r="F121" s="82"/>
    </row>
    <row r="122" spans="1:6" s="20" customFormat="1" x14ac:dyDescent="0.2">
      <c r="A122" s="86"/>
      <c r="B122" s="36"/>
      <c r="C122" s="37"/>
      <c r="D122" s="37"/>
      <c r="E122" s="37"/>
      <c r="F122" s="37"/>
    </row>
    <row r="123" spans="1:6" s="20" customFormat="1" ht="15" x14ac:dyDescent="0.25">
      <c r="B123" s="87"/>
      <c r="D123" s="37"/>
      <c r="F123" s="73"/>
    </row>
    <row r="124" spans="1:6" s="20" customFormat="1" ht="15" x14ac:dyDescent="0.25">
      <c r="B124" s="38"/>
      <c r="D124" s="37"/>
    </row>
    <row r="125" spans="1:6" s="20" customFormat="1" x14ac:dyDescent="0.2">
      <c r="B125" s="36"/>
      <c r="D125" s="37"/>
    </row>
    <row r="126" spans="1:6" s="20" customFormat="1" ht="15" x14ac:dyDescent="0.25">
      <c r="B126" s="38"/>
      <c r="D126" s="37"/>
    </row>
    <row r="127" spans="1:6" s="20" customFormat="1" x14ac:dyDescent="0.2">
      <c r="A127" s="88"/>
      <c r="B127" s="36"/>
      <c r="D127" s="37"/>
    </row>
    <row r="128" spans="1:6" s="20" customFormat="1" ht="15" x14ac:dyDescent="0.2">
      <c r="A128" s="89"/>
      <c r="B128" s="90"/>
      <c r="C128" s="91"/>
      <c r="D128" s="92"/>
      <c r="E128" s="58"/>
      <c r="F128" s="58"/>
    </row>
    <row r="129" spans="1:6" s="20" customFormat="1" x14ac:dyDescent="0.2">
      <c r="A129" s="89"/>
      <c r="B129" s="93"/>
      <c r="C129" s="94"/>
      <c r="D129" s="92"/>
      <c r="E129" s="58"/>
      <c r="F129" s="58"/>
    </row>
    <row r="130" spans="1:6" s="20" customFormat="1" x14ac:dyDescent="0.2">
      <c r="A130" s="85"/>
      <c r="B130" s="95"/>
      <c r="C130" s="25"/>
      <c r="D130" s="25"/>
      <c r="E130" s="25"/>
      <c r="F130" s="25"/>
    </row>
    <row r="131" spans="1:6" s="20" customFormat="1" ht="15" x14ac:dyDescent="0.2">
      <c r="A131" s="85"/>
      <c r="B131" s="96"/>
      <c r="C131" s="25"/>
      <c r="D131" s="25"/>
      <c r="E131" s="25"/>
      <c r="F131" s="25"/>
    </row>
    <row r="132" spans="1:6" s="20" customFormat="1" ht="15" x14ac:dyDescent="0.2">
      <c r="A132" s="85"/>
      <c r="B132" s="97"/>
      <c r="C132" s="25"/>
      <c r="D132" s="25"/>
      <c r="E132" s="25"/>
      <c r="F132" s="25"/>
    </row>
    <row r="133" spans="1:6" s="20" customFormat="1" x14ac:dyDescent="0.2">
      <c r="A133" s="89"/>
      <c r="B133" s="93"/>
      <c r="C133" s="91"/>
      <c r="D133" s="92"/>
      <c r="E133" s="58"/>
      <c r="F133" s="61"/>
    </row>
    <row r="134" spans="1:6" s="20" customFormat="1" ht="15" x14ac:dyDescent="0.2">
      <c r="A134" s="89"/>
      <c r="B134" s="90"/>
      <c r="C134" s="94"/>
      <c r="D134" s="92"/>
      <c r="E134" s="58"/>
      <c r="F134" s="61"/>
    </row>
    <row r="135" spans="1:6" s="20" customFormat="1" x14ac:dyDescent="0.2">
      <c r="A135" s="89"/>
      <c r="B135" s="93"/>
      <c r="C135" s="91"/>
      <c r="D135" s="92"/>
      <c r="E135" s="58"/>
      <c r="F135" s="61"/>
    </row>
    <row r="136" spans="1:6" s="20" customFormat="1" x14ac:dyDescent="0.2">
      <c r="A136" s="89"/>
      <c r="B136" s="95"/>
      <c r="C136" s="94"/>
      <c r="D136" s="92"/>
      <c r="E136" s="58"/>
      <c r="F136" s="61"/>
    </row>
    <row r="137" spans="1:6" s="20" customFormat="1" ht="15" x14ac:dyDescent="0.2">
      <c r="A137" s="85"/>
      <c r="B137" s="97"/>
      <c r="C137" s="29"/>
      <c r="D137" s="29"/>
      <c r="E137" s="29"/>
      <c r="F137" s="29"/>
    </row>
    <row r="138" spans="1:6" s="20" customFormat="1" x14ac:dyDescent="0.2">
      <c r="A138" s="85"/>
      <c r="B138" s="95"/>
      <c r="C138" s="29"/>
      <c r="D138" s="29"/>
      <c r="E138" s="29"/>
      <c r="F138" s="29"/>
    </row>
    <row r="139" spans="1:6" s="20" customFormat="1" ht="15" x14ac:dyDescent="0.2">
      <c r="A139" s="85"/>
      <c r="B139" s="96"/>
      <c r="C139" s="29"/>
      <c r="D139" s="29"/>
      <c r="E139" s="29"/>
      <c r="F139" s="29"/>
    </row>
    <row r="140" spans="1:6" s="20" customFormat="1" x14ac:dyDescent="0.2">
      <c r="A140" s="89"/>
      <c r="B140" s="93"/>
      <c r="C140" s="98"/>
      <c r="D140" s="99"/>
      <c r="E140" s="100"/>
      <c r="F140" s="64"/>
    </row>
    <row r="141" spans="1:6" s="20" customFormat="1" ht="15" x14ac:dyDescent="0.2">
      <c r="A141" s="85"/>
      <c r="B141" s="97"/>
      <c r="C141" s="35"/>
      <c r="D141" s="35"/>
      <c r="E141" s="35"/>
      <c r="F141" s="35"/>
    </row>
    <row r="142" spans="1:6" s="20" customFormat="1" x14ac:dyDescent="0.2">
      <c r="A142" s="88"/>
      <c r="B142" s="36"/>
      <c r="D142" s="37"/>
      <c r="F142" s="73"/>
    </row>
    <row r="143" spans="1:6" s="20" customFormat="1" ht="15" x14ac:dyDescent="0.25">
      <c r="A143" s="88"/>
      <c r="B143" s="38"/>
      <c r="D143" s="37"/>
      <c r="F143" s="73"/>
    </row>
    <row r="144" spans="1:6" s="20" customFormat="1" ht="15" x14ac:dyDescent="0.25">
      <c r="A144" s="88"/>
      <c r="B144" s="38"/>
      <c r="D144" s="37"/>
      <c r="F144" s="73"/>
    </row>
    <row r="145" spans="1:6" s="20" customFormat="1" x14ac:dyDescent="0.2">
      <c r="A145" s="88"/>
      <c r="B145" s="36"/>
      <c r="D145" s="37"/>
      <c r="F145" s="73"/>
    </row>
    <row r="146" spans="1:6" s="20" customFormat="1" x14ac:dyDescent="0.2">
      <c r="A146" s="88"/>
      <c r="B146" s="101"/>
      <c r="D146" s="37"/>
      <c r="F146" s="73"/>
    </row>
    <row r="147" spans="1:6" s="20" customFormat="1" ht="15" x14ac:dyDescent="0.25">
      <c r="A147" s="88"/>
      <c r="B147" s="38"/>
      <c r="D147" s="37"/>
      <c r="F147" s="73"/>
    </row>
    <row r="148" spans="1:6" s="20" customFormat="1" x14ac:dyDescent="0.2">
      <c r="A148" s="88"/>
      <c r="B148" s="101"/>
      <c r="D148" s="37"/>
      <c r="F148" s="73"/>
    </row>
    <row r="149" spans="1:6" s="20" customFormat="1" x14ac:dyDescent="0.2">
      <c r="A149" s="88"/>
      <c r="B149" s="36"/>
      <c r="D149" s="37"/>
      <c r="F149" s="73"/>
    </row>
    <row r="150" spans="1:6" s="20" customFormat="1" x14ac:dyDescent="0.2">
      <c r="A150" s="88"/>
      <c r="B150" s="36"/>
      <c r="D150" s="37"/>
      <c r="F150" s="73"/>
    </row>
    <row r="151" spans="1:6" s="20" customFormat="1" x14ac:dyDescent="0.2">
      <c r="A151" s="88"/>
      <c r="B151" s="36"/>
      <c r="D151" s="37"/>
      <c r="F151" s="73"/>
    </row>
    <row r="152" spans="1:6" s="20" customFormat="1" x14ac:dyDescent="0.2">
      <c r="A152" s="88"/>
      <c r="B152" s="101"/>
      <c r="D152" s="37"/>
      <c r="F152" s="73"/>
    </row>
    <row r="153" spans="1:6" s="20" customFormat="1" ht="15" x14ac:dyDescent="0.25">
      <c r="A153" s="88"/>
      <c r="B153" s="38"/>
      <c r="D153" s="37"/>
      <c r="F153" s="73"/>
    </row>
    <row r="154" spans="1:6" s="20" customFormat="1" x14ac:dyDescent="0.2">
      <c r="A154" s="88"/>
      <c r="B154" s="101"/>
      <c r="D154" s="37"/>
      <c r="F154" s="73"/>
    </row>
    <row r="155" spans="1:6" s="20" customFormat="1" x14ac:dyDescent="0.2">
      <c r="A155" s="88"/>
      <c r="B155" s="36"/>
      <c r="D155" s="37"/>
      <c r="F155" s="73"/>
    </row>
    <row r="156" spans="1:6" s="20" customFormat="1" x14ac:dyDescent="0.2">
      <c r="A156" s="88"/>
      <c r="B156" s="36"/>
      <c r="D156" s="37"/>
      <c r="F156" s="73"/>
    </row>
    <row r="157" spans="1:6" s="20" customFormat="1" x14ac:dyDescent="0.2">
      <c r="A157" s="88"/>
      <c r="B157" s="36"/>
      <c r="D157" s="37"/>
      <c r="F157" s="73"/>
    </row>
    <row r="158" spans="1:6" s="20" customFormat="1" ht="15" x14ac:dyDescent="0.25">
      <c r="A158" s="88"/>
      <c r="B158" s="39"/>
      <c r="D158" s="37"/>
      <c r="F158" s="73"/>
    </row>
    <row r="159" spans="1:6" s="20" customFormat="1" x14ac:dyDescent="0.2">
      <c r="A159" s="88"/>
      <c r="B159" s="101"/>
      <c r="D159" s="37"/>
      <c r="F159" s="73"/>
    </row>
    <row r="160" spans="1:6" s="20" customFormat="1" ht="15" x14ac:dyDescent="0.25">
      <c r="A160" s="88"/>
      <c r="B160" s="39"/>
      <c r="D160" s="37"/>
      <c r="F160" s="73"/>
    </row>
    <row r="161" spans="1:6" s="20" customFormat="1" x14ac:dyDescent="0.2">
      <c r="A161" s="88"/>
      <c r="B161" s="36"/>
      <c r="C161" s="98"/>
      <c r="D161" s="102"/>
      <c r="E161" s="73"/>
      <c r="F161" s="73"/>
    </row>
    <row r="162" spans="1:6" s="20" customFormat="1" x14ac:dyDescent="0.2">
      <c r="A162" s="88"/>
      <c r="B162" s="36"/>
      <c r="C162" s="103"/>
      <c r="D162" s="37"/>
      <c r="E162" s="73"/>
      <c r="F162" s="73"/>
    </row>
    <row r="163" spans="1:6" s="20" customFormat="1" x14ac:dyDescent="0.2">
      <c r="A163" s="88"/>
      <c r="B163" s="36"/>
      <c r="C163" s="25"/>
      <c r="D163" s="37"/>
      <c r="E163" s="73"/>
      <c r="F163" s="73"/>
    </row>
    <row r="164" spans="1:6" s="20" customFormat="1" x14ac:dyDescent="0.2">
      <c r="B164" s="101"/>
      <c r="C164" s="98"/>
      <c r="D164" s="37"/>
      <c r="E164" s="73"/>
      <c r="F164" s="73"/>
    </row>
    <row r="165" spans="1:6" s="20" customFormat="1" x14ac:dyDescent="0.2">
      <c r="B165" s="36"/>
      <c r="C165" s="98"/>
      <c r="D165" s="37"/>
      <c r="E165" s="73"/>
      <c r="F165" s="73"/>
    </row>
    <row r="166" spans="1:6" s="20" customFormat="1" x14ac:dyDescent="0.2">
      <c r="B166" s="36"/>
      <c r="C166" s="98"/>
      <c r="D166" s="37"/>
      <c r="E166" s="73"/>
      <c r="F166" s="73"/>
    </row>
    <row r="167" spans="1:6" s="20" customFormat="1" x14ac:dyDescent="0.2">
      <c r="B167" s="36"/>
      <c r="C167" s="98"/>
      <c r="D167" s="37"/>
      <c r="E167" s="73"/>
      <c r="F167" s="73"/>
    </row>
    <row r="168" spans="1:6" s="20" customFormat="1" ht="15" x14ac:dyDescent="0.25">
      <c r="B168" s="39"/>
      <c r="D168" s="37"/>
      <c r="E168" s="73"/>
      <c r="F168" s="73"/>
    </row>
    <row r="169" spans="1:6" s="20" customFormat="1" ht="15" x14ac:dyDescent="0.25">
      <c r="B169" s="87"/>
      <c r="C169" s="91"/>
      <c r="D169" s="37"/>
      <c r="E169" s="91"/>
      <c r="F169" s="73"/>
    </row>
    <row r="170" spans="1:6" s="20" customFormat="1" ht="15" x14ac:dyDescent="0.25">
      <c r="B170" s="39"/>
      <c r="D170" s="37"/>
    </row>
    <row r="171" spans="1:6" s="20" customFormat="1" ht="15" x14ac:dyDescent="0.25">
      <c r="B171" s="87"/>
      <c r="C171" s="91"/>
      <c r="D171" s="37"/>
      <c r="E171" s="91"/>
      <c r="F171" s="73"/>
    </row>
    <row r="172" spans="1:6" s="20" customFormat="1" ht="15" x14ac:dyDescent="0.25">
      <c r="B172" s="39"/>
      <c r="D172" s="37"/>
    </row>
    <row r="173" spans="1:6" s="20" customFormat="1" ht="15" x14ac:dyDescent="0.25">
      <c r="B173" s="39"/>
      <c r="D173" s="37"/>
    </row>
    <row r="174" spans="1:6" s="20" customFormat="1" ht="15" x14ac:dyDescent="0.25">
      <c r="B174" s="39"/>
      <c r="D174" s="37"/>
    </row>
    <row r="175" spans="1:6" s="20" customFormat="1" ht="15" x14ac:dyDescent="0.25">
      <c r="B175" s="38"/>
      <c r="D175" s="37"/>
    </row>
    <row r="176" spans="1:6" s="20" customFormat="1" x14ac:dyDescent="0.2">
      <c r="B176" s="36"/>
      <c r="D176" s="37"/>
    </row>
    <row r="177" spans="2:4" s="20" customFormat="1" x14ac:dyDescent="0.2">
      <c r="B177" s="36"/>
      <c r="D177" s="37"/>
    </row>
    <row r="178" spans="2:4" s="20" customFormat="1" x14ac:dyDescent="0.2">
      <c r="B178" s="36"/>
      <c r="D178" s="37"/>
    </row>
    <row r="179" spans="2:4" s="20" customFormat="1" ht="15" x14ac:dyDescent="0.25">
      <c r="B179" s="38"/>
      <c r="D179" s="37"/>
    </row>
    <row r="180" spans="2:4" s="20" customFormat="1" x14ac:dyDescent="0.2">
      <c r="B180" s="36"/>
      <c r="D180" s="37"/>
    </row>
    <row r="181" spans="2:4" s="20" customFormat="1" x14ac:dyDescent="0.2">
      <c r="B181" s="36"/>
      <c r="D181" s="37"/>
    </row>
    <row r="182" spans="2:4" s="20" customFormat="1" x14ac:dyDescent="0.2">
      <c r="B182" s="36"/>
      <c r="D182" s="37"/>
    </row>
    <row r="183" spans="2:4" s="20" customFormat="1" ht="15" x14ac:dyDescent="0.25">
      <c r="B183" s="38"/>
      <c r="D183" s="37"/>
    </row>
    <row r="184" spans="2:4" s="20" customFormat="1" x14ac:dyDescent="0.2">
      <c r="B184" s="36"/>
      <c r="D184" s="37"/>
    </row>
    <row r="185" spans="2:4" s="20" customFormat="1" x14ac:dyDescent="0.2">
      <c r="B185" s="36"/>
      <c r="D185" s="37"/>
    </row>
    <row r="186" spans="2:4" s="20" customFormat="1" x14ac:dyDescent="0.2">
      <c r="B186" s="36"/>
      <c r="D186" s="37"/>
    </row>
    <row r="187" spans="2:4" s="20" customFormat="1" ht="15" x14ac:dyDescent="0.25">
      <c r="B187" s="38"/>
      <c r="D187" s="37"/>
    </row>
    <row r="188" spans="2:4" s="20" customFormat="1" x14ac:dyDescent="0.2">
      <c r="B188" s="36"/>
      <c r="D188" s="37"/>
    </row>
    <row r="189" spans="2:4" s="20" customFormat="1" x14ac:dyDescent="0.2">
      <c r="B189" s="36"/>
      <c r="D189" s="37"/>
    </row>
    <row r="190" spans="2:4" s="20" customFormat="1" x14ac:dyDescent="0.2">
      <c r="B190" s="36"/>
      <c r="D190" s="37"/>
    </row>
    <row r="191" spans="2:4" s="20" customFormat="1" ht="15" x14ac:dyDescent="0.25">
      <c r="B191" s="39"/>
      <c r="D191" s="37"/>
    </row>
    <row r="192" spans="2:4" s="20" customFormat="1" x14ac:dyDescent="0.2">
      <c r="B192" s="36"/>
      <c r="D192" s="37"/>
    </row>
    <row r="193" spans="2:4" s="20" customFormat="1" ht="15" x14ac:dyDescent="0.25">
      <c r="B193" s="38"/>
      <c r="D193" s="37"/>
    </row>
    <row r="194" spans="2:4" s="20" customFormat="1" x14ac:dyDescent="0.2">
      <c r="B194" s="36"/>
      <c r="D194" s="37"/>
    </row>
    <row r="195" spans="2:4" s="20" customFormat="1" x14ac:dyDescent="0.2">
      <c r="B195" s="36"/>
      <c r="D195" s="37"/>
    </row>
    <row r="196" spans="2:4" s="20" customFormat="1" x14ac:dyDescent="0.2">
      <c r="B196" s="36"/>
      <c r="D196" s="37"/>
    </row>
    <row r="197" spans="2:4" s="20" customFormat="1" x14ac:dyDescent="0.2">
      <c r="B197" s="36"/>
      <c r="D197" s="37"/>
    </row>
    <row r="198" spans="2:4" s="20" customFormat="1" x14ac:dyDescent="0.2">
      <c r="B198" s="36"/>
      <c r="D198" s="37"/>
    </row>
    <row r="199" spans="2:4" s="20" customFormat="1" ht="15" x14ac:dyDescent="0.25">
      <c r="B199" s="39"/>
      <c r="D199" s="37"/>
    </row>
    <row r="200" spans="2:4" s="20" customFormat="1" x14ac:dyDescent="0.2">
      <c r="B200" s="36"/>
      <c r="D200" s="37"/>
    </row>
    <row r="201" spans="2:4" s="20" customFormat="1" ht="15" x14ac:dyDescent="0.25">
      <c r="B201" s="39"/>
      <c r="D201" s="37"/>
    </row>
    <row r="202" spans="2:4" s="20" customFormat="1" x14ac:dyDescent="0.2">
      <c r="B202" s="36"/>
      <c r="D202" s="37"/>
    </row>
    <row r="203" spans="2:4" s="20" customFormat="1" ht="15" x14ac:dyDescent="0.25">
      <c r="B203" s="39"/>
      <c r="D203" s="37"/>
    </row>
    <row r="204" spans="2:4" s="20" customFormat="1" x14ac:dyDescent="0.2">
      <c r="B204" s="36"/>
      <c r="D204" s="37"/>
    </row>
    <row r="205" spans="2:4" s="20" customFormat="1" ht="15" x14ac:dyDescent="0.25">
      <c r="B205" s="39"/>
      <c r="D205" s="37"/>
    </row>
    <row r="206" spans="2:4" s="20" customFormat="1" x14ac:dyDescent="0.2">
      <c r="B206" s="36"/>
      <c r="D206" s="37"/>
    </row>
    <row r="207" spans="2:4" s="20" customFormat="1" ht="15" x14ac:dyDescent="0.25">
      <c r="B207" s="39"/>
      <c r="D207" s="37"/>
    </row>
    <row r="208" spans="2:4" s="20" customFormat="1" x14ac:dyDescent="0.2">
      <c r="B208" s="36"/>
      <c r="D208" s="37"/>
    </row>
    <row r="209" spans="2:4" s="20" customFormat="1" x14ac:dyDescent="0.2">
      <c r="B209" s="36"/>
      <c r="D209" s="37"/>
    </row>
    <row r="210" spans="2:4" s="20" customFormat="1" x14ac:dyDescent="0.2">
      <c r="B210" s="36"/>
      <c r="D210" s="37"/>
    </row>
    <row r="211" spans="2:4" s="20" customFormat="1" ht="15" x14ac:dyDescent="0.25">
      <c r="B211" s="39"/>
      <c r="D211" s="37"/>
    </row>
    <row r="212" spans="2:4" s="20" customFormat="1" x14ac:dyDescent="0.2">
      <c r="B212" s="36"/>
      <c r="D212" s="37"/>
    </row>
    <row r="213" spans="2:4" s="20" customFormat="1" ht="15" x14ac:dyDescent="0.25">
      <c r="B213" s="38"/>
      <c r="D213" s="37"/>
    </row>
    <row r="214" spans="2:4" s="20" customFormat="1" x14ac:dyDescent="0.2">
      <c r="B214" s="36"/>
      <c r="D214" s="37"/>
    </row>
    <row r="215" spans="2:4" s="20" customFormat="1" x14ac:dyDescent="0.2">
      <c r="B215" s="36"/>
      <c r="D215" s="37"/>
    </row>
    <row r="216" spans="2:4" s="20" customFormat="1" x14ac:dyDescent="0.2">
      <c r="B216" s="36"/>
      <c r="D216" s="37"/>
    </row>
    <row r="217" spans="2:4" s="20" customFormat="1" ht="15" x14ac:dyDescent="0.25">
      <c r="B217" s="39"/>
      <c r="D217" s="37"/>
    </row>
    <row r="218" spans="2:4" s="20" customFormat="1" x14ac:dyDescent="0.2">
      <c r="B218" s="36"/>
      <c r="D218" s="37"/>
    </row>
    <row r="219" spans="2:4" s="20" customFormat="1" ht="15" x14ac:dyDescent="0.25">
      <c r="B219" s="38"/>
      <c r="D219" s="37"/>
    </row>
    <row r="220" spans="2:4" s="20" customFormat="1" x14ac:dyDescent="0.2">
      <c r="B220" s="36"/>
      <c r="D220" s="37"/>
    </row>
    <row r="221" spans="2:4" s="20" customFormat="1" x14ac:dyDescent="0.2">
      <c r="B221" s="36"/>
      <c r="D221" s="37"/>
    </row>
    <row r="222" spans="2:4" s="20" customFormat="1" x14ac:dyDescent="0.2">
      <c r="B222" s="36"/>
      <c r="D222" s="37"/>
    </row>
    <row r="223" spans="2:4" s="20" customFormat="1" ht="15" x14ac:dyDescent="0.25">
      <c r="B223" s="38"/>
      <c r="D223" s="37"/>
    </row>
    <row r="224" spans="2:4" s="20" customFormat="1" x14ac:dyDescent="0.2">
      <c r="B224" s="36"/>
      <c r="D224" s="37"/>
    </row>
    <row r="225" spans="2:4" s="20" customFormat="1" x14ac:dyDescent="0.2">
      <c r="B225" s="36"/>
      <c r="D225" s="37"/>
    </row>
    <row r="226" spans="2:4" s="20" customFormat="1" x14ac:dyDescent="0.2">
      <c r="B226" s="36"/>
      <c r="D226" s="37"/>
    </row>
    <row r="227" spans="2:4" s="20" customFormat="1" ht="15" x14ac:dyDescent="0.25">
      <c r="B227" s="39"/>
      <c r="D227" s="37"/>
    </row>
    <row r="228" spans="2:4" s="20" customFormat="1" x14ac:dyDescent="0.2">
      <c r="B228" s="36"/>
      <c r="D228" s="37"/>
    </row>
    <row r="229" spans="2:4" s="20" customFormat="1" ht="15" x14ac:dyDescent="0.25">
      <c r="B229" s="38"/>
      <c r="D229" s="37"/>
    </row>
    <row r="230" spans="2:4" s="20" customFormat="1" x14ac:dyDescent="0.2">
      <c r="B230" s="36"/>
      <c r="D230" s="37"/>
    </row>
    <row r="231" spans="2:4" s="20" customFormat="1" x14ac:dyDescent="0.2">
      <c r="B231" s="36"/>
      <c r="D231" s="37"/>
    </row>
    <row r="232" spans="2:4" s="20" customFormat="1" x14ac:dyDescent="0.2">
      <c r="B232" s="36"/>
      <c r="D232" s="37"/>
    </row>
    <row r="233" spans="2:4" s="20" customFormat="1" ht="15" x14ac:dyDescent="0.25">
      <c r="B233" s="39"/>
      <c r="D233" s="37"/>
    </row>
    <row r="234" spans="2:4" s="20" customFormat="1" x14ac:dyDescent="0.2">
      <c r="B234" s="36"/>
      <c r="D234" s="37"/>
    </row>
    <row r="235" spans="2:4" s="20" customFormat="1" ht="15" x14ac:dyDescent="0.25">
      <c r="B235" s="38"/>
      <c r="D235" s="37"/>
    </row>
    <row r="236" spans="2:4" s="20" customFormat="1" x14ac:dyDescent="0.2">
      <c r="B236" s="36"/>
      <c r="D236" s="37"/>
    </row>
    <row r="237" spans="2:4" s="20" customFormat="1" x14ac:dyDescent="0.2">
      <c r="B237" s="36"/>
      <c r="D237" s="37"/>
    </row>
    <row r="238" spans="2:4" s="20" customFormat="1" x14ac:dyDescent="0.2">
      <c r="B238" s="36"/>
      <c r="D238" s="37"/>
    </row>
    <row r="239" spans="2:4" s="20" customFormat="1" ht="15" x14ac:dyDescent="0.25">
      <c r="B239" s="39"/>
      <c r="D239" s="37"/>
    </row>
    <row r="240" spans="2:4" s="20" customFormat="1" x14ac:dyDescent="0.2">
      <c r="B240" s="36"/>
      <c r="D240" s="37"/>
    </row>
    <row r="241" spans="2:4" s="20" customFormat="1" x14ac:dyDescent="0.2">
      <c r="B241" s="36"/>
      <c r="D241" s="37"/>
    </row>
    <row r="242" spans="2:4" s="20" customFormat="1" x14ac:dyDescent="0.2">
      <c r="B242" s="36"/>
      <c r="D242" s="37"/>
    </row>
    <row r="243" spans="2:4" s="20" customFormat="1" ht="15" x14ac:dyDescent="0.25">
      <c r="B243" s="39"/>
      <c r="D243" s="37"/>
    </row>
    <row r="244" spans="2:4" s="20" customFormat="1" x14ac:dyDescent="0.2">
      <c r="B244" s="36"/>
      <c r="D244" s="37"/>
    </row>
    <row r="245" spans="2:4" s="20" customFormat="1" ht="15" x14ac:dyDescent="0.25">
      <c r="B245" s="38"/>
      <c r="D245" s="37"/>
    </row>
    <row r="246" spans="2:4" s="20" customFormat="1" x14ac:dyDescent="0.2">
      <c r="B246" s="36"/>
      <c r="D246" s="37"/>
    </row>
    <row r="247" spans="2:4" s="20" customFormat="1" x14ac:dyDescent="0.2">
      <c r="B247" s="36"/>
      <c r="D247" s="37"/>
    </row>
    <row r="248" spans="2:4" s="20" customFormat="1" x14ac:dyDescent="0.2">
      <c r="B248" s="36"/>
      <c r="D248" s="37"/>
    </row>
    <row r="249" spans="2:4" s="20" customFormat="1" x14ac:dyDescent="0.2">
      <c r="B249" s="36"/>
      <c r="D249" s="37"/>
    </row>
    <row r="250" spans="2:4" s="20" customFormat="1" x14ac:dyDescent="0.2">
      <c r="B250" s="36"/>
      <c r="D250" s="37"/>
    </row>
    <row r="251" spans="2:4" s="20" customFormat="1" ht="15" x14ac:dyDescent="0.25">
      <c r="B251" s="39"/>
      <c r="D251" s="37"/>
    </row>
    <row r="252" spans="2:4" s="20" customFormat="1" x14ac:dyDescent="0.2">
      <c r="B252" s="36"/>
      <c r="D252" s="37"/>
    </row>
    <row r="253" spans="2:4" s="20" customFormat="1" ht="15" x14ac:dyDescent="0.25">
      <c r="B253" s="38"/>
      <c r="D253" s="37"/>
    </row>
    <row r="254" spans="2:4" s="20" customFormat="1" x14ac:dyDescent="0.2">
      <c r="B254" s="36"/>
      <c r="D254" s="37"/>
    </row>
    <row r="255" spans="2:4" s="20" customFormat="1" x14ac:dyDescent="0.2">
      <c r="B255" s="36"/>
      <c r="D255" s="37"/>
    </row>
    <row r="256" spans="2:4" s="20" customFormat="1" x14ac:dyDescent="0.2">
      <c r="B256" s="36"/>
      <c r="D256" s="37"/>
    </row>
    <row r="257" spans="2:4" s="20" customFormat="1" ht="15" x14ac:dyDescent="0.25">
      <c r="B257" s="38"/>
      <c r="D257" s="37"/>
    </row>
    <row r="258" spans="2:4" s="20" customFormat="1" x14ac:dyDescent="0.2">
      <c r="B258" s="36"/>
      <c r="D258" s="37"/>
    </row>
    <row r="259" spans="2:4" s="20" customFormat="1" x14ac:dyDescent="0.2">
      <c r="B259" s="36"/>
      <c r="D259" s="37"/>
    </row>
    <row r="260" spans="2:4" s="20" customFormat="1" x14ac:dyDescent="0.2">
      <c r="B260" s="36"/>
      <c r="D260" s="37"/>
    </row>
    <row r="261" spans="2:4" s="20" customFormat="1" x14ac:dyDescent="0.2">
      <c r="B261" s="36"/>
      <c r="D261" s="37"/>
    </row>
    <row r="262" spans="2:4" s="20" customFormat="1" ht="15" x14ac:dyDescent="0.25">
      <c r="B262" s="39"/>
      <c r="D262" s="37"/>
    </row>
    <row r="263" spans="2:4" s="20" customFormat="1" x14ac:dyDescent="0.2">
      <c r="B263" s="36"/>
      <c r="D263" s="37"/>
    </row>
    <row r="264" spans="2:4" s="20" customFormat="1" ht="15" x14ac:dyDescent="0.25">
      <c r="B264" s="38"/>
      <c r="D264" s="37"/>
    </row>
    <row r="265" spans="2:4" s="20" customFormat="1" x14ac:dyDescent="0.2">
      <c r="B265" s="36"/>
      <c r="D265" s="37"/>
    </row>
    <row r="266" spans="2:4" s="20" customFormat="1" x14ac:dyDescent="0.2">
      <c r="B266" s="36"/>
      <c r="D266" s="37"/>
    </row>
    <row r="267" spans="2:4" s="20" customFormat="1" x14ac:dyDescent="0.2">
      <c r="B267" s="36"/>
      <c r="D267" s="37"/>
    </row>
    <row r="268" spans="2:4" s="20" customFormat="1" ht="15" x14ac:dyDescent="0.25">
      <c r="B268" s="38"/>
      <c r="D268" s="37"/>
    </row>
    <row r="269" spans="2:4" s="20" customFormat="1" x14ac:dyDescent="0.2">
      <c r="B269" s="36"/>
      <c r="D269" s="37"/>
    </row>
    <row r="270" spans="2:4" s="20" customFormat="1" x14ac:dyDescent="0.2">
      <c r="B270" s="36"/>
      <c r="D270" s="37"/>
    </row>
    <row r="271" spans="2:4" s="20" customFormat="1" x14ac:dyDescent="0.2">
      <c r="B271" s="36"/>
      <c r="D271" s="37"/>
    </row>
    <row r="272" spans="2:4" s="20" customFormat="1" ht="15" x14ac:dyDescent="0.25">
      <c r="B272" s="38"/>
      <c r="D272" s="37"/>
    </row>
    <row r="273" spans="2:4" s="20" customFormat="1" x14ac:dyDescent="0.2">
      <c r="B273" s="36"/>
      <c r="D273" s="37"/>
    </row>
    <row r="274" spans="2:4" s="20" customFormat="1" x14ac:dyDescent="0.2">
      <c r="B274" s="36"/>
      <c r="D274" s="37"/>
    </row>
    <row r="275" spans="2:4" s="20" customFormat="1" x14ac:dyDescent="0.2">
      <c r="B275" s="36"/>
      <c r="D275" s="37"/>
    </row>
    <row r="276" spans="2:4" s="20" customFormat="1" x14ac:dyDescent="0.2">
      <c r="B276" s="36"/>
      <c r="D276" s="37"/>
    </row>
    <row r="277" spans="2:4" s="20" customFormat="1" x14ac:dyDescent="0.2">
      <c r="B277" s="36"/>
      <c r="D277" s="37"/>
    </row>
    <row r="278" spans="2:4" s="20" customFormat="1" x14ac:dyDescent="0.2">
      <c r="B278" s="36"/>
      <c r="D278" s="37"/>
    </row>
    <row r="279" spans="2:4" s="20" customFormat="1" ht="15" x14ac:dyDescent="0.25">
      <c r="B279" s="39"/>
      <c r="D279" s="37"/>
    </row>
    <row r="280" spans="2:4" s="20" customFormat="1" x14ac:dyDescent="0.2">
      <c r="B280" s="36"/>
      <c r="D280" s="37"/>
    </row>
    <row r="281" spans="2:4" s="20" customFormat="1" ht="15" x14ac:dyDescent="0.25">
      <c r="B281" s="39"/>
      <c r="D281" s="37"/>
    </row>
    <row r="282" spans="2:4" s="20" customFormat="1" x14ac:dyDescent="0.2">
      <c r="B282" s="36"/>
      <c r="D282" s="37"/>
    </row>
    <row r="283" spans="2:4" s="20" customFormat="1" ht="15" x14ac:dyDescent="0.25">
      <c r="B283" s="39"/>
      <c r="D283" s="37"/>
    </row>
    <row r="284" spans="2:4" s="20" customFormat="1" x14ac:dyDescent="0.2">
      <c r="B284" s="36"/>
      <c r="D284" s="37"/>
    </row>
    <row r="285" spans="2:4" s="20" customFormat="1" ht="15" x14ac:dyDescent="0.25">
      <c r="B285" s="39"/>
      <c r="D285" s="37"/>
    </row>
    <row r="286" spans="2:4" s="20" customFormat="1" x14ac:dyDescent="0.2">
      <c r="B286" s="36"/>
      <c r="D286" s="37"/>
    </row>
    <row r="287" spans="2:4" s="20" customFormat="1" ht="15" x14ac:dyDescent="0.25">
      <c r="B287" s="39"/>
      <c r="D287" s="37"/>
    </row>
    <row r="288" spans="2:4" s="20" customFormat="1" x14ac:dyDescent="0.2">
      <c r="B288" s="36"/>
      <c r="D288" s="37"/>
    </row>
    <row r="289" spans="2:4" s="20" customFormat="1" x14ac:dyDescent="0.2">
      <c r="B289" s="36"/>
      <c r="D289" s="37"/>
    </row>
    <row r="290" spans="2:4" s="20" customFormat="1" x14ac:dyDescent="0.2">
      <c r="B290" s="36"/>
      <c r="D290" s="37"/>
    </row>
    <row r="291" spans="2:4" s="20" customFormat="1" ht="15" x14ac:dyDescent="0.25">
      <c r="B291" s="39"/>
      <c r="D291" s="37"/>
    </row>
    <row r="292" spans="2:4" s="20" customFormat="1" x14ac:dyDescent="0.2">
      <c r="B292" s="36"/>
      <c r="D292" s="37"/>
    </row>
    <row r="293" spans="2:4" s="20" customFormat="1" ht="15" x14ac:dyDescent="0.25">
      <c r="B293" s="38"/>
      <c r="D293" s="37"/>
    </row>
    <row r="294" spans="2:4" s="20" customFormat="1" x14ac:dyDescent="0.2">
      <c r="B294" s="36"/>
      <c r="D294" s="37"/>
    </row>
    <row r="295" spans="2:4" s="20" customFormat="1" x14ac:dyDescent="0.2">
      <c r="B295" s="36"/>
      <c r="D295" s="37"/>
    </row>
    <row r="296" spans="2:4" s="20" customFormat="1" x14ac:dyDescent="0.2">
      <c r="B296" s="36"/>
      <c r="D296" s="37"/>
    </row>
    <row r="297" spans="2:4" s="20" customFormat="1" ht="15" x14ac:dyDescent="0.25">
      <c r="B297" s="38"/>
      <c r="D297" s="37"/>
    </row>
    <row r="298" spans="2:4" s="20" customFormat="1" x14ac:dyDescent="0.2">
      <c r="B298" s="36"/>
      <c r="D298" s="37"/>
    </row>
    <row r="299" spans="2:4" s="20" customFormat="1" x14ac:dyDescent="0.2">
      <c r="B299" s="36"/>
      <c r="D299" s="37"/>
    </row>
    <row r="300" spans="2:4" s="20" customFormat="1" x14ac:dyDescent="0.2">
      <c r="B300" s="36"/>
      <c r="D300" s="37"/>
    </row>
    <row r="301" spans="2:4" s="20" customFormat="1" ht="15" x14ac:dyDescent="0.25">
      <c r="B301" s="38"/>
      <c r="D301" s="37"/>
    </row>
    <row r="302" spans="2:4" s="20" customFormat="1" x14ac:dyDescent="0.2">
      <c r="B302" s="36"/>
      <c r="D302" s="37"/>
    </row>
    <row r="303" spans="2:4" s="20" customFormat="1" x14ac:dyDescent="0.2">
      <c r="B303" s="36"/>
      <c r="D303" s="37"/>
    </row>
    <row r="304" spans="2:4" s="20" customFormat="1" x14ac:dyDescent="0.2">
      <c r="B304" s="36"/>
      <c r="D304" s="37"/>
    </row>
    <row r="305" spans="2:4" s="20" customFormat="1" ht="15" x14ac:dyDescent="0.25">
      <c r="B305" s="38"/>
      <c r="D305" s="37"/>
    </row>
    <row r="306" spans="2:4" s="20" customFormat="1" x14ac:dyDescent="0.2">
      <c r="B306" s="36"/>
      <c r="D306" s="37"/>
    </row>
    <row r="307" spans="2:4" s="20" customFormat="1" x14ac:dyDescent="0.2">
      <c r="B307" s="36"/>
      <c r="D307" s="37"/>
    </row>
    <row r="308" spans="2:4" s="20" customFormat="1" x14ac:dyDescent="0.2">
      <c r="B308" s="36"/>
      <c r="D308" s="37"/>
    </row>
    <row r="309" spans="2:4" s="20" customFormat="1" ht="15" x14ac:dyDescent="0.25">
      <c r="B309" s="38"/>
      <c r="D309" s="37"/>
    </row>
    <row r="310" spans="2:4" s="20" customFormat="1" x14ac:dyDescent="0.2">
      <c r="B310" s="36"/>
      <c r="D310" s="37"/>
    </row>
    <row r="311" spans="2:4" s="20" customFormat="1" x14ac:dyDescent="0.2">
      <c r="B311" s="36"/>
      <c r="D311" s="37"/>
    </row>
    <row r="312" spans="2:4" s="20" customFormat="1" x14ac:dyDescent="0.2">
      <c r="B312" s="36"/>
      <c r="D312" s="37"/>
    </row>
    <row r="313" spans="2:4" s="20" customFormat="1" x14ac:dyDescent="0.2">
      <c r="B313" s="36"/>
      <c r="D313" s="37"/>
    </row>
    <row r="314" spans="2:4" s="20" customFormat="1" x14ac:dyDescent="0.2">
      <c r="B314" s="36"/>
      <c r="D314" s="37"/>
    </row>
    <row r="315" spans="2:4" s="20" customFormat="1" ht="15" x14ac:dyDescent="0.25">
      <c r="B315" s="38"/>
      <c r="D315" s="37"/>
    </row>
    <row r="316" spans="2:4" s="20" customFormat="1" x14ac:dyDescent="0.2">
      <c r="B316" s="36"/>
      <c r="D316" s="37"/>
    </row>
    <row r="317" spans="2:4" s="20" customFormat="1" x14ac:dyDescent="0.2">
      <c r="B317" s="36"/>
      <c r="D317" s="37"/>
    </row>
    <row r="318" spans="2:4" s="20" customFormat="1" x14ac:dyDescent="0.2">
      <c r="B318" s="36"/>
      <c r="D318" s="37"/>
    </row>
    <row r="319" spans="2:4" s="20" customFormat="1" ht="15" x14ac:dyDescent="0.25">
      <c r="B319" s="39"/>
      <c r="D319" s="37"/>
    </row>
    <row r="320" spans="2:4" s="20" customFormat="1" x14ac:dyDescent="0.2">
      <c r="B320" s="36"/>
      <c r="D320" s="37"/>
    </row>
    <row r="321" spans="2:4" s="20" customFormat="1" ht="15" x14ac:dyDescent="0.25">
      <c r="B321" s="39"/>
      <c r="D321" s="37"/>
    </row>
    <row r="322" spans="2:4" s="20" customFormat="1" x14ac:dyDescent="0.2">
      <c r="B322" s="36"/>
      <c r="D322" s="37"/>
    </row>
    <row r="323" spans="2:4" s="20" customFormat="1" ht="15" x14ac:dyDescent="0.25">
      <c r="B323" s="38"/>
      <c r="D323" s="37"/>
    </row>
    <row r="324" spans="2:4" s="20" customFormat="1" x14ac:dyDescent="0.2">
      <c r="B324" s="36"/>
      <c r="D324" s="37"/>
    </row>
    <row r="325" spans="2:4" s="20" customFormat="1" x14ac:dyDescent="0.2">
      <c r="B325" s="36"/>
      <c r="D325" s="37"/>
    </row>
    <row r="326" spans="2:4" s="20" customFormat="1" x14ac:dyDescent="0.2">
      <c r="B326" s="36"/>
      <c r="D326" s="37"/>
    </row>
    <row r="327" spans="2:4" s="20" customFormat="1" x14ac:dyDescent="0.2">
      <c r="B327" s="36"/>
      <c r="D327" s="37"/>
    </row>
    <row r="328" spans="2:4" s="20" customFormat="1" x14ac:dyDescent="0.2">
      <c r="B328" s="36"/>
      <c r="D328" s="37"/>
    </row>
    <row r="329" spans="2:4" s="20" customFormat="1" ht="15" x14ac:dyDescent="0.25">
      <c r="B329" s="39"/>
      <c r="D329" s="37"/>
    </row>
    <row r="330" spans="2:4" s="20" customFormat="1" x14ac:dyDescent="0.2">
      <c r="B330" s="36"/>
      <c r="D330" s="37"/>
    </row>
    <row r="331" spans="2:4" s="20" customFormat="1" ht="15" x14ac:dyDescent="0.25">
      <c r="B331" s="38"/>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x14ac:dyDescent="0.2">
      <c r="B335" s="36"/>
      <c r="D335" s="37"/>
    </row>
    <row r="336" spans="2:4" s="20" customFormat="1" x14ac:dyDescent="0.2">
      <c r="B336" s="36"/>
      <c r="D336" s="37"/>
    </row>
    <row r="337" spans="2:4" s="20" customFormat="1" x14ac:dyDescent="0.2">
      <c r="B337" s="36"/>
      <c r="D337" s="37"/>
    </row>
    <row r="338" spans="2:4" s="20" customFormat="1" x14ac:dyDescent="0.2">
      <c r="B338" s="36"/>
      <c r="D338" s="37"/>
    </row>
    <row r="339" spans="2:4" s="20" customFormat="1" x14ac:dyDescent="0.2">
      <c r="B339" s="36"/>
      <c r="D339" s="37"/>
    </row>
    <row r="340" spans="2:4" s="20" customFormat="1" x14ac:dyDescent="0.2">
      <c r="B340" s="36"/>
      <c r="D340" s="37"/>
    </row>
    <row r="341" spans="2:4" s="20" customFormat="1" ht="15" x14ac:dyDescent="0.25">
      <c r="B341" s="39"/>
      <c r="D341" s="37"/>
    </row>
    <row r="342" spans="2:4" s="20" customFormat="1" x14ac:dyDescent="0.2">
      <c r="B342" s="36"/>
      <c r="D342" s="37"/>
    </row>
    <row r="343" spans="2:4" s="20" customFormat="1" ht="15" x14ac:dyDescent="0.25">
      <c r="B343" s="38"/>
      <c r="D343" s="37"/>
    </row>
    <row r="344" spans="2:4" s="20" customFormat="1" x14ac:dyDescent="0.2">
      <c r="B344" s="36"/>
      <c r="D344" s="37"/>
    </row>
    <row r="345" spans="2:4" s="20" customFormat="1" x14ac:dyDescent="0.2">
      <c r="B345" s="36"/>
      <c r="D345" s="37"/>
    </row>
    <row r="346" spans="2:4" s="20" customFormat="1" x14ac:dyDescent="0.2">
      <c r="B346" s="36"/>
      <c r="D346" s="37"/>
    </row>
    <row r="347" spans="2:4" s="20" customFormat="1" x14ac:dyDescent="0.2">
      <c r="B347" s="36"/>
      <c r="D347" s="37"/>
    </row>
    <row r="348" spans="2:4" s="20" customFormat="1" x14ac:dyDescent="0.2">
      <c r="B348" s="36"/>
      <c r="D348" s="37"/>
    </row>
    <row r="349" spans="2:4" s="20" customFormat="1" ht="15" x14ac:dyDescent="0.25">
      <c r="B349" s="38"/>
      <c r="D349" s="37"/>
    </row>
    <row r="350" spans="2:4" s="20" customFormat="1" x14ac:dyDescent="0.2">
      <c r="B350" s="36"/>
      <c r="D350" s="37"/>
    </row>
    <row r="351" spans="2:4" s="20" customFormat="1" x14ac:dyDescent="0.2">
      <c r="B351" s="36"/>
      <c r="D351" s="37"/>
    </row>
    <row r="352" spans="2:4" s="20" customFormat="1" x14ac:dyDescent="0.2">
      <c r="B352" s="36"/>
      <c r="D352" s="37"/>
    </row>
    <row r="353" spans="2:4" s="20" customFormat="1" ht="15" x14ac:dyDescent="0.25">
      <c r="B353" s="38"/>
      <c r="D353" s="37"/>
    </row>
    <row r="354" spans="2:4" s="20" customFormat="1" x14ac:dyDescent="0.2">
      <c r="B354" s="36"/>
      <c r="D354" s="37"/>
    </row>
    <row r="355" spans="2:4" s="20" customFormat="1" x14ac:dyDescent="0.2">
      <c r="B355" s="36"/>
      <c r="D355" s="37"/>
    </row>
    <row r="356" spans="2:4" s="20" customFormat="1" x14ac:dyDescent="0.2">
      <c r="B356" s="36"/>
      <c r="D356" s="37"/>
    </row>
    <row r="357" spans="2:4" s="20" customFormat="1" ht="15" x14ac:dyDescent="0.25">
      <c r="B357" s="38"/>
      <c r="D357" s="37"/>
    </row>
    <row r="358" spans="2:4" s="20" customFormat="1" x14ac:dyDescent="0.2">
      <c r="B358" s="36"/>
      <c r="D358" s="37"/>
    </row>
    <row r="359" spans="2:4" s="20" customFormat="1" x14ac:dyDescent="0.2">
      <c r="B359" s="36"/>
      <c r="D359" s="37"/>
    </row>
    <row r="360" spans="2:4" s="20" customFormat="1" x14ac:dyDescent="0.2">
      <c r="B360" s="36"/>
      <c r="D360" s="37"/>
    </row>
    <row r="361" spans="2:4" s="20" customFormat="1" ht="15" x14ac:dyDescent="0.25">
      <c r="B361" s="38"/>
      <c r="D361" s="37"/>
    </row>
    <row r="362" spans="2:4" s="20" customFormat="1" x14ac:dyDescent="0.2">
      <c r="B362" s="36"/>
      <c r="D362" s="37"/>
    </row>
    <row r="363" spans="2:4" s="20" customFormat="1" x14ac:dyDescent="0.2">
      <c r="B363" s="36"/>
      <c r="D363" s="37"/>
    </row>
    <row r="364" spans="2:4" s="20" customFormat="1" x14ac:dyDescent="0.2">
      <c r="B364" s="36"/>
      <c r="D364" s="37"/>
    </row>
    <row r="365" spans="2:4" s="20" customFormat="1" ht="15" x14ac:dyDescent="0.25">
      <c r="B365" s="39"/>
      <c r="D365" s="37"/>
    </row>
    <row r="366" spans="2:4" s="20" customFormat="1" x14ac:dyDescent="0.2">
      <c r="B366" s="36"/>
      <c r="D366" s="37"/>
    </row>
    <row r="367" spans="2:4" s="20" customFormat="1" ht="15" x14ac:dyDescent="0.25">
      <c r="B367" s="38"/>
      <c r="D367" s="37"/>
    </row>
    <row r="368" spans="2:4" s="20" customFormat="1" x14ac:dyDescent="0.2">
      <c r="B368" s="36"/>
      <c r="D368" s="37"/>
    </row>
    <row r="369" spans="2:4" s="20" customFormat="1" x14ac:dyDescent="0.2">
      <c r="B369" s="36"/>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x14ac:dyDescent="0.2">
      <c r="B376" s="36"/>
      <c r="D376" s="37"/>
    </row>
    <row r="377" spans="2:4" s="20" customFormat="1" x14ac:dyDescent="0.2">
      <c r="B377" s="36"/>
      <c r="D377" s="37"/>
    </row>
    <row r="378" spans="2:4" s="20" customFormat="1" x14ac:dyDescent="0.2">
      <c r="B378" s="36"/>
      <c r="D378" s="37"/>
    </row>
    <row r="379" spans="2:4" s="20" customFormat="1" x14ac:dyDescent="0.2">
      <c r="B379" s="36"/>
      <c r="D379" s="37"/>
    </row>
    <row r="380" spans="2:4" s="20" customFormat="1" x14ac:dyDescent="0.2">
      <c r="B380" s="36"/>
      <c r="D380" s="37"/>
    </row>
    <row r="381" spans="2:4" s="20" customFormat="1" ht="15" x14ac:dyDescent="0.25">
      <c r="B381" s="38"/>
      <c r="D381" s="37"/>
    </row>
    <row r="382" spans="2:4" s="20" customFormat="1" x14ac:dyDescent="0.2">
      <c r="B382" s="36"/>
      <c r="D382" s="37"/>
    </row>
    <row r="383" spans="2:4" s="20" customFormat="1" x14ac:dyDescent="0.2">
      <c r="B383" s="36"/>
      <c r="D383" s="37"/>
    </row>
    <row r="384" spans="2:4" s="20" customFormat="1" x14ac:dyDescent="0.2">
      <c r="B384" s="36"/>
      <c r="D384" s="37"/>
    </row>
    <row r="385" spans="2:4" s="20" customFormat="1" x14ac:dyDescent="0.2">
      <c r="B385" s="36"/>
      <c r="D385" s="37"/>
    </row>
    <row r="386" spans="2:4" s="20" customFormat="1" x14ac:dyDescent="0.2">
      <c r="B386" s="36"/>
      <c r="D386" s="37"/>
    </row>
    <row r="387" spans="2:4" s="20" customFormat="1" x14ac:dyDescent="0.2">
      <c r="B387" s="36"/>
      <c r="D387" s="37"/>
    </row>
    <row r="388" spans="2:4" s="20" customFormat="1" x14ac:dyDescent="0.2">
      <c r="B388" s="36"/>
      <c r="D388" s="37"/>
    </row>
    <row r="389" spans="2:4" s="20" customFormat="1" ht="15" x14ac:dyDescent="0.25">
      <c r="B389" s="38"/>
      <c r="D389" s="37"/>
    </row>
    <row r="390" spans="2:4" s="20" customFormat="1" x14ac:dyDescent="0.2">
      <c r="B390" s="36"/>
      <c r="D390" s="37"/>
    </row>
    <row r="391" spans="2:4" s="20" customFormat="1" x14ac:dyDescent="0.2">
      <c r="B391" s="36"/>
      <c r="D391" s="37"/>
    </row>
    <row r="392" spans="2:4" s="20" customFormat="1" x14ac:dyDescent="0.2">
      <c r="B392" s="36"/>
      <c r="D392" s="37"/>
    </row>
    <row r="393" spans="2:4" s="20" customFormat="1" ht="15" x14ac:dyDescent="0.25">
      <c r="B393" s="39"/>
      <c r="D393" s="37"/>
    </row>
    <row r="394" spans="2:4" s="20" customFormat="1" ht="15" x14ac:dyDescent="0.25">
      <c r="B394" s="39"/>
      <c r="D394" s="37"/>
    </row>
    <row r="395" spans="2:4" s="20" customFormat="1" x14ac:dyDescent="0.2">
      <c r="B395" s="36"/>
      <c r="D395" s="37"/>
    </row>
    <row r="396" spans="2:4" s="20" customFormat="1" ht="15" x14ac:dyDescent="0.25">
      <c r="B396" s="39"/>
      <c r="D396" s="37"/>
    </row>
    <row r="397" spans="2:4" s="20" customFormat="1" x14ac:dyDescent="0.2">
      <c r="B397" s="36"/>
      <c r="D397" s="37"/>
    </row>
    <row r="398" spans="2:4" s="20" customFormat="1" ht="15" x14ac:dyDescent="0.25">
      <c r="B398" s="39"/>
      <c r="D398" s="37"/>
    </row>
    <row r="399" spans="2:4" s="20" customFormat="1" x14ac:dyDescent="0.2">
      <c r="B399" s="36"/>
      <c r="D399" s="37"/>
    </row>
    <row r="400" spans="2:4" s="20" customFormat="1" ht="15" x14ac:dyDescent="0.25">
      <c r="B400" s="39"/>
      <c r="D400" s="37"/>
    </row>
    <row r="401" spans="2:4" s="20" customFormat="1" x14ac:dyDescent="0.2">
      <c r="B401" s="36"/>
      <c r="D401" s="37"/>
    </row>
    <row r="402" spans="2:4" s="20" customFormat="1" x14ac:dyDescent="0.2">
      <c r="B402" s="36"/>
      <c r="D402" s="37"/>
    </row>
    <row r="403" spans="2:4" s="20" customFormat="1" x14ac:dyDescent="0.2">
      <c r="B403" s="36"/>
      <c r="D403" s="37"/>
    </row>
    <row r="404" spans="2:4" s="20" customFormat="1" ht="15" x14ac:dyDescent="0.25">
      <c r="B404" s="39"/>
      <c r="D404" s="37"/>
    </row>
    <row r="405" spans="2:4" s="20" customFormat="1" x14ac:dyDescent="0.2">
      <c r="B405" s="36"/>
      <c r="D405" s="37"/>
    </row>
    <row r="406" spans="2:4" s="20" customFormat="1" ht="15" x14ac:dyDescent="0.25">
      <c r="B406" s="38"/>
      <c r="D406" s="37"/>
    </row>
    <row r="407" spans="2:4" s="20" customFormat="1" x14ac:dyDescent="0.2">
      <c r="B407" s="36"/>
      <c r="D407" s="37"/>
    </row>
    <row r="408" spans="2:4" s="20" customFormat="1" x14ac:dyDescent="0.2">
      <c r="B408" s="36"/>
      <c r="D408" s="37"/>
    </row>
    <row r="409" spans="2:4" s="20" customFormat="1" x14ac:dyDescent="0.2">
      <c r="B409" s="36"/>
      <c r="D409" s="37"/>
    </row>
    <row r="410" spans="2:4" s="20" customFormat="1" ht="15" x14ac:dyDescent="0.25">
      <c r="B410" s="39"/>
      <c r="D410" s="37"/>
    </row>
    <row r="411" spans="2:4" s="20" customFormat="1" x14ac:dyDescent="0.2">
      <c r="B411" s="36"/>
      <c r="D411" s="37"/>
    </row>
    <row r="412" spans="2:4" s="20" customFormat="1" ht="15" x14ac:dyDescent="0.25">
      <c r="B412" s="38"/>
      <c r="D412" s="37"/>
    </row>
    <row r="413" spans="2:4" s="20" customFormat="1" x14ac:dyDescent="0.2">
      <c r="B413" s="36"/>
      <c r="D413" s="37"/>
    </row>
    <row r="414" spans="2:4" s="20" customFormat="1" x14ac:dyDescent="0.2">
      <c r="B414" s="36"/>
      <c r="D414" s="37"/>
    </row>
    <row r="415" spans="2:4" s="20" customFormat="1" x14ac:dyDescent="0.2">
      <c r="B415" s="36"/>
      <c r="D415" s="37"/>
    </row>
    <row r="416" spans="2:4" s="20" customFormat="1" ht="15" x14ac:dyDescent="0.25">
      <c r="B416" s="38"/>
      <c r="D416" s="37"/>
    </row>
    <row r="417" spans="2:4" s="20" customFormat="1" x14ac:dyDescent="0.2">
      <c r="B417" s="36"/>
      <c r="D417" s="37"/>
    </row>
    <row r="418" spans="2:4" s="20" customFormat="1" x14ac:dyDescent="0.2">
      <c r="B418" s="36"/>
      <c r="D418" s="37"/>
    </row>
    <row r="419" spans="2:4" s="20" customFormat="1" x14ac:dyDescent="0.2">
      <c r="B419" s="36"/>
      <c r="D419" s="37"/>
    </row>
    <row r="420" spans="2:4" s="20" customFormat="1" ht="15" x14ac:dyDescent="0.25">
      <c r="B420" s="39"/>
      <c r="D420" s="37"/>
    </row>
    <row r="421" spans="2:4" s="20" customFormat="1" x14ac:dyDescent="0.2">
      <c r="B421" s="36"/>
      <c r="D421" s="37"/>
    </row>
    <row r="422" spans="2:4" s="20" customFormat="1" ht="15" x14ac:dyDescent="0.25">
      <c r="B422" s="38"/>
      <c r="D422" s="37"/>
    </row>
    <row r="423" spans="2:4" s="20" customFormat="1" x14ac:dyDescent="0.2">
      <c r="B423" s="36"/>
      <c r="D423" s="37"/>
    </row>
    <row r="424" spans="2:4" s="20" customFormat="1" x14ac:dyDescent="0.2">
      <c r="B424" s="36"/>
      <c r="D424" s="37"/>
    </row>
    <row r="425" spans="2:4" s="20" customFormat="1" x14ac:dyDescent="0.2">
      <c r="B425" s="36"/>
      <c r="D425" s="37"/>
    </row>
    <row r="426" spans="2:4" s="20" customFormat="1" ht="15" x14ac:dyDescent="0.25">
      <c r="B426" s="38"/>
      <c r="D426" s="37"/>
    </row>
    <row r="427" spans="2:4" s="20" customFormat="1" x14ac:dyDescent="0.2">
      <c r="B427" s="36"/>
      <c r="D427" s="37"/>
    </row>
    <row r="428" spans="2:4" s="20" customFormat="1" x14ac:dyDescent="0.2">
      <c r="B428" s="36"/>
      <c r="D428" s="37"/>
    </row>
    <row r="429" spans="2:4" s="20" customFormat="1" x14ac:dyDescent="0.2">
      <c r="B429" s="36"/>
      <c r="D429" s="37"/>
    </row>
    <row r="430" spans="2:4" s="20" customFormat="1" ht="15" x14ac:dyDescent="0.25">
      <c r="B430" s="39"/>
      <c r="D430" s="37"/>
    </row>
    <row r="431" spans="2:4" s="20" customFormat="1" x14ac:dyDescent="0.2">
      <c r="B431" s="36"/>
      <c r="D431" s="37"/>
    </row>
    <row r="432" spans="2:4"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x14ac:dyDescent="0.2">
      <c r="B440" s="36"/>
      <c r="D440" s="37"/>
    </row>
    <row r="441" spans="2:4" s="20" customFormat="1" x14ac:dyDescent="0.2">
      <c r="B441" s="36"/>
      <c r="D441" s="37"/>
    </row>
    <row r="442" spans="2:4" s="20" customFormat="1" ht="15" x14ac:dyDescent="0.25">
      <c r="B442" s="39"/>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8"/>
      <c r="D450" s="37"/>
    </row>
    <row r="451" spans="2:4" s="20" customFormat="1" x14ac:dyDescent="0.2">
      <c r="B451" s="36"/>
      <c r="D451" s="37"/>
    </row>
    <row r="452" spans="2:4" s="20" customFormat="1" x14ac:dyDescent="0.2">
      <c r="B452" s="36"/>
      <c r="D452" s="37"/>
    </row>
    <row r="453" spans="2:4" s="20" customFormat="1" x14ac:dyDescent="0.2">
      <c r="B453" s="36"/>
      <c r="D453" s="37"/>
    </row>
    <row r="454" spans="2:4" s="20" customFormat="1" ht="15" x14ac:dyDescent="0.25">
      <c r="B454" s="39"/>
      <c r="D454" s="37"/>
    </row>
    <row r="455" spans="2:4" s="20" customFormat="1" x14ac:dyDescent="0.2">
      <c r="B455" s="36"/>
      <c r="D455" s="37"/>
    </row>
    <row r="456" spans="2:4" s="20" customFormat="1" ht="15" x14ac:dyDescent="0.25">
      <c r="B456" s="38"/>
      <c r="D456" s="37"/>
    </row>
    <row r="457" spans="2:4" s="20" customFormat="1" x14ac:dyDescent="0.2">
      <c r="B457" s="36"/>
      <c r="D457" s="37"/>
    </row>
    <row r="458" spans="2:4" s="20" customFormat="1" x14ac:dyDescent="0.2">
      <c r="B458" s="36"/>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x14ac:dyDescent="0.2">
      <c r="B470" s="36"/>
      <c r="D470" s="37"/>
    </row>
    <row r="471" spans="2:4" s="20" customFormat="1" x14ac:dyDescent="0.2">
      <c r="B471" s="36"/>
      <c r="D471" s="37"/>
    </row>
    <row r="472" spans="2:4" s="20" customFormat="1" ht="15" x14ac:dyDescent="0.25">
      <c r="B472" s="39"/>
      <c r="D472" s="37"/>
    </row>
    <row r="473" spans="2:4" s="20" customFormat="1" x14ac:dyDescent="0.2">
      <c r="B473" s="36"/>
      <c r="D473" s="37"/>
    </row>
    <row r="474" spans="2:4" s="20" customFormat="1" ht="15" x14ac:dyDescent="0.25">
      <c r="B474" s="38"/>
      <c r="D474" s="37"/>
    </row>
    <row r="475" spans="2:4" s="20" customFormat="1" x14ac:dyDescent="0.2">
      <c r="B475" s="36"/>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8"/>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8"/>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ht="15" x14ac:dyDescent="0.25">
      <c r="B496" s="39"/>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ht="15" x14ac:dyDescent="0.25">
      <c r="B524" s="38"/>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ht="15" x14ac:dyDescent="0.25">
      <c r="B532" s="39"/>
      <c r="D532" s="37"/>
    </row>
    <row r="533" spans="2:4" s="20" customFormat="1" x14ac:dyDescent="0.2">
      <c r="B533" s="36"/>
      <c r="D533" s="37"/>
    </row>
    <row r="534" spans="2:4" s="20" customFormat="1" ht="15" x14ac:dyDescent="0.25">
      <c r="B534" s="38"/>
      <c r="D534" s="37"/>
    </row>
    <row r="535" spans="2:4" s="20" customFormat="1" x14ac:dyDescent="0.2">
      <c r="B535" s="36"/>
      <c r="D535" s="37"/>
    </row>
    <row r="536" spans="2:4" s="20" customFormat="1" x14ac:dyDescent="0.2">
      <c r="B536" s="36"/>
      <c r="D536" s="37"/>
    </row>
    <row r="537" spans="2:4" s="20" customFormat="1" x14ac:dyDescent="0.2">
      <c r="B537" s="36"/>
      <c r="D537" s="37"/>
    </row>
    <row r="538" spans="2:4" s="20" customFormat="1" ht="15" x14ac:dyDescent="0.25">
      <c r="B538" s="39"/>
      <c r="D538" s="37"/>
    </row>
    <row r="539" spans="2:4" s="20" customFormat="1" x14ac:dyDescent="0.2">
      <c r="B539" s="36"/>
      <c r="D539" s="37"/>
    </row>
    <row r="540" spans="2:4" s="20" customFormat="1" ht="15" x14ac:dyDescent="0.25">
      <c r="B540" s="38"/>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x14ac:dyDescent="0.2">
      <c r="B556" s="36"/>
      <c r="D556" s="37"/>
    </row>
    <row r="557" spans="2:4" s="20" customFormat="1" x14ac:dyDescent="0.2">
      <c r="B557" s="36"/>
      <c r="D557" s="37"/>
    </row>
    <row r="558" spans="2:4" s="20" customFormat="1" ht="15" x14ac:dyDescent="0.25">
      <c r="B558" s="39"/>
      <c r="D558" s="37"/>
    </row>
    <row r="559" spans="2:4" s="20" customFormat="1" x14ac:dyDescent="0.2">
      <c r="B559" s="36"/>
      <c r="D559" s="37"/>
    </row>
    <row r="560" spans="2:4" s="20" customFormat="1" ht="15" x14ac:dyDescent="0.25">
      <c r="B560" s="38"/>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8"/>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ht="15" x14ac:dyDescent="0.25">
      <c r="B570" s="39"/>
      <c r="D570" s="37"/>
    </row>
    <row r="571" spans="2:4" s="20" customFormat="1" x14ac:dyDescent="0.2">
      <c r="B571" s="36"/>
      <c r="D571" s="37"/>
    </row>
    <row r="572" spans="2:4" s="20" customFormat="1" ht="15" x14ac:dyDescent="0.25">
      <c r="B572" s="38"/>
      <c r="D572" s="37"/>
    </row>
    <row r="573" spans="2:4" s="20" customFormat="1" x14ac:dyDescent="0.2">
      <c r="B573" s="36"/>
      <c r="D573" s="37"/>
    </row>
    <row r="574" spans="2:4" s="20" customFormat="1" x14ac:dyDescent="0.2">
      <c r="B574" s="36"/>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8"/>
      <c r="D578" s="37"/>
    </row>
    <row r="579" spans="2:4" s="20" customFormat="1" x14ac:dyDescent="0.2">
      <c r="B579" s="36"/>
      <c r="D579" s="37"/>
    </row>
    <row r="580" spans="2:4" s="20" customFormat="1" x14ac:dyDescent="0.2">
      <c r="B580" s="36"/>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x14ac:dyDescent="0.2">
      <c r="B592" s="36"/>
      <c r="D592" s="37"/>
    </row>
    <row r="593" spans="2:4" s="20" customFormat="1" x14ac:dyDescent="0.2">
      <c r="B593" s="36"/>
      <c r="D593" s="37"/>
    </row>
    <row r="594" spans="2:4" s="20" customFormat="1" ht="15" x14ac:dyDescent="0.25">
      <c r="B594" s="39"/>
      <c r="D594" s="37"/>
    </row>
    <row r="595" spans="2:4" s="20" customFormat="1" x14ac:dyDescent="0.2">
      <c r="B595" s="36"/>
      <c r="D595" s="37"/>
    </row>
    <row r="596" spans="2:4" s="20" customFormat="1" ht="15" x14ac:dyDescent="0.25">
      <c r="B596" s="38"/>
      <c r="D596" s="37"/>
    </row>
    <row r="597" spans="2:4" s="20" customFormat="1" x14ac:dyDescent="0.2">
      <c r="B597" s="36"/>
      <c r="D597" s="37"/>
    </row>
    <row r="598" spans="2:4" s="20" customFormat="1" x14ac:dyDescent="0.2">
      <c r="B598" s="36"/>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ht="15" x14ac:dyDescent="0.25">
      <c r="B602" s="39"/>
      <c r="D602" s="37"/>
    </row>
    <row r="603" spans="2:4" s="20" customFormat="1" x14ac:dyDescent="0.2">
      <c r="B603" s="36"/>
      <c r="D603" s="37"/>
    </row>
    <row r="604" spans="2:4" s="20" customFormat="1" ht="15" x14ac:dyDescent="0.25">
      <c r="B604" s="38"/>
      <c r="D604" s="37"/>
    </row>
    <row r="605" spans="2:4" s="20" customFormat="1" x14ac:dyDescent="0.2">
      <c r="B605" s="36"/>
      <c r="D605" s="37"/>
    </row>
    <row r="606" spans="2:4" s="20" customFormat="1" x14ac:dyDescent="0.2">
      <c r="B606" s="36"/>
      <c r="D606" s="37"/>
    </row>
    <row r="607" spans="2:4" s="20" customFormat="1" x14ac:dyDescent="0.2">
      <c r="B607" s="36"/>
      <c r="D607" s="37"/>
    </row>
    <row r="608" spans="2:4" s="20" customFormat="1" x14ac:dyDescent="0.2">
      <c r="B608" s="36"/>
      <c r="D608" s="37"/>
    </row>
    <row r="609" spans="2:4" s="20" customFormat="1" x14ac:dyDescent="0.2">
      <c r="B609" s="36"/>
      <c r="D609" s="37"/>
    </row>
    <row r="610" spans="2:4" s="20" customFormat="1" ht="15" x14ac:dyDescent="0.25">
      <c r="B610" s="39"/>
      <c r="D610" s="37"/>
    </row>
    <row r="611" spans="2:4" s="20" customFormat="1" x14ac:dyDescent="0.2">
      <c r="B611" s="36"/>
      <c r="D611" s="37"/>
    </row>
    <row r="612" spans="2:4" s="20" customFormat="1" ht="15" x14ac:dyDescent="0.25">
      <c r="B612" s="38"/>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ht="15" x14ac:dyDescent="0.25">
      <c r="B620" s="39"/>
      <c r="D620" s="37"/>
    </row>
    <row r="621" spans="2:4" s="20" customFormat="1" x14ac:dyDescent="0.2">
      <c r="B621" s="36"/>
      <c r="D621" s="37"/>
    </row>
    <row r="622" spans="2:4" s="20" customFormat="1" ht="15" x14ac:dyDescent="0.25">
      <c r="B622" s="38"/>
      <c r="D622" s="37"/>
    </row>
    <row r="623" spans="2:4" s="20" customFormat="1" x14ac:dyDescent="0.2">
      <c r="B623" s="36"/>
      <c r="D623" s="37"/>
    </row>
    <row r="624" spans="2:4" s="20" customFormat="1" ht="28.5" customHeight="1" x14ac:dyDescent="0.2">
      <c r="B624" s="36"/>
      <c r="D624" s="37"/>
    </row>
    <row r="625" spans="2:4" s="20" customFormat="1" x14ac:dyDescent="0.2">
      <c r="B625" s="36"/>
      <c r="D625" s="37"/>
    </row>
    <row r="626" spans="2:4" s="20" customFormat="1" ht="15" x14ac:dyDescent="0.25">
      <c r="B626" s="39"/>
      <c r="D626" s="37"/>
    </row>
    <row r="627" spans="2:4" s="20" customFormat="1" ht="9.75" customHeight="1" x14ac:dyDescent="0.2">
      <c r="B627" s="36"/>
      <c r="D627" s="37"/>
    </row>
    <row r="628" spans="2:4" s="20" customFormat="1" ht="15" x14ac:dyDescent="0.25">
      <c r="B628" s="38"/>
      <c r="D628" s="37"/>
    </row>
    <row r="629" spans="2:4" s="20" customFormat="1" x14ac:dyDescent="0.2">
      <c r="B629" s="36"/>
      <c r="D629" s="37"/>
    </row>
    <row r="630" spans="2:4" s="20" customFormat="1" ht="21.75" customHeigh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ht="15" x14ac:dyDescent="0.25">
      <c r="B636" s="39"/>
      <c r="D636" s="37"/>
    </row>
    <row r="637" spans="2:4" s="20" customFormat="1" x14ac:dyDescent="0.2">
      <c r="B637" s="36"/>
      <c r="D637" s="37"/>
    </row>
    <row r="638" spans="2:4" s="20" customFormat="1" ht="15" x14ac:dyDescent="0.25">
      <c r="B638" s="38"/>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x14ac:dyDescent="0.2">
      <c r="B658" s="36"/>
      <c r="D658" s="37"/>
    </row>
    <row r="659" spans="2:4" s="20" customFormat="1" x14ac:dyDescent="0.2">
      <c r="B659" s="36"/>
      <c r="D659" s="37"/>
    </row>
    <row r="660" spans="2:4" s="20" customFormat="1" ht="15" x14ac:dyDescent="0.25">
      <c r="B660" s="39"/>
      <c r="D660" s="37"/>
    </row>
    <row r="661" spans="2:4" s="20" customFormat="1" x14ac:dyDescent="0.2">
      <c r="B661" s="36"/>
      <c r="D661" s="37"/>
    </row>
    <row r="662" spans="2:4" s="20" customFormat="1" ht="15" x14ac:dyDescent="0.25">
      <c r="B662" s="38"/>
      <c r="D662" s="37"/>
    </row>
    <row r="663" spans="2:4" s="20" customFormat="1" x14ac:dyDescent="0.2">
      <c r="B663" s="36"/>
      <c r="D663" s="37"/>
    </row>
    <row r="664" spans="2:4" s="20" customFormat="1" x14ac:dyDescent="0.2">
      <c r="B664" s="36"/>
      <c r="D664" s="37"/>
    </row>
    <row r="665" spans="2:4" s="20" customFormat="1" x14ac:dyDescent="0.2">
      <c r="B665" s="36"/>
      <c r="D665" s="37"/>
    </row>
    <row r="666" spans="2:4" s="20" customFormat="1" ht="15" x14ac:dyDescent="0.25">
      <c r="B666" s="39"/>
      <c r="D666" s="37"/>
    </row>
    <row r="667" spans="2:4" s="20" customFormat="1" x14ac:dyDescent="0.2">
      <c r="B667" s="36"/>
      <c r="D667" s="37"/>
    </row>
    <row r="668" spans="2:4" s="20" customFormat="1" ht="15" x14ac:dyDescent="0.25">
      <c r="B668" s="38"/>
      <c r="D668" s="37"/>
    </row>
    <row r="669" spans="2:4" s="20" customFormat="1" x14ac:dyDescent="0.2">
      <c r="B669" s="36"/>
      <c r="D669" s="37"/>
    </row>
    <row r="670" spans="2:4" s="20" customFormat="1" x14ac:dyDescent="0.2">
      <c r="B670" s="36"/>
      <c r="D670" s="37"/>
    </row>
    <row r="671" spans="2:4" s="20" customFormat="1" x14ac:dyDescent="0.2">
      <c r="B671" s="36"/>
      <c r="D671" s="37"/>
    </row>
    <row r="672" spans="2:4" s="20" customFormat="1" ht="15" x14ac:dyDescent="0.25">
      <c r="B672" s="39"/>
      <c r="D672" s="37"/>
    </row>
    <row r="673" spans="2:4" s="20" customFormat="1" x14ac:dyDescent="0.2">
      <c r="B673" s="36"/>
      <c r="D673" s="37"/>
    </row>
    <row r="674" spans="2:4" s="20" customFormat="1" ht="15" x14ac:dyDescent="0.25">
      <c r="B674" s="38"/>
      <c r="D674" s="37"/>
    </row>
    <row r="675" spans="2:4" s="20" customFormat="1" x14ac:dyDescent="0.2">
      <c r="B675" s="36"/>
      <c r="D675" s="37"/>
    </row>
    <row r="676" spans="2:4" s="20" customFormat="1" x14ac:dyDescent="0.2">
      <c r="B676" s="36"/>
      <c r="D676" s="37"/>
    </row>
    <row r="677" spans="2:4" s="20" customFormat="1" x14ac:dyDescent="0.2">
      <c r="B677" s="36"/>
      <c r="D677" s="37"/>
    </row>
    <row r="678" spans="2:4" s="20" customFormat="1" ht="15" x14ac:dyDescent="0.25">
      <c r="B678" s="38"/>
      <c r="D678" s="37"/>
    </row>
    <row r="679" spans="2:4" s="20" customFormat="1" x14ac:dyDescent="0.2">
      <c r="B679" s="36"/>
      <c r="D679" s="37"/>
    </row>
    <row r="680" spans="2:4" s="20" customFormat="1" x14ac:dyDescent="0.2">
      <c r="B680" s="36"/>
      <c r="D680" s="37"/>
    </row>
    <row r="681" spans="2:4" s="20" customFormat="1" x14ac:dyDescent="0.2">
      <c r="B681" s="36"/>
      <c r="D681" s="37"/>
    </row>
    <row r="682" spans="2:4" s="20" customFormat="1" ht="15" x14ac:dyDescent="0.25">
      <c r="B682" s="39"/>
      <c r="D682" s="37"/>
    </row>
    <row r="683" spans="2:4" s="20" customFormat="1" x14ac:dyDescent="0.2">
      <c r="B683" s="36"/>
      <c r="D683" s="37"/>
    </row>
    <row r="684" spans="2:4" s="20" customFormat="1" ht="15" x14ac:dyDescent="0.25">
      <c r="B684" s="38"/>
      <c r="D684" s="37"/>
    </row>
    <row r="685" spans="2:4" s="20" customFormat="1" x14ac:dyDescent="0.2">
      <c r="B685" s="36"/>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ht="15" x14ac:dyDescent="0.25">
      <c r="B706" s="39"/>
      <c r="D706" s="37"/>
    </row>
    <row r="707" spans="2:4" s="20" customFormat="1" x14ac:dyDescent="0.2">
      <c r="B707" s="36"/>
      <c r="D707" s="37"/>
    </row>
    <row r="708" spans="2:4" s="20" customFormat="1" ht="15" x14ac:dyDescent="0.25">
      <c r="B708" s="38"/>
      <c r="D708" s="37"/>
    </row>
    <row r="709" spans="2:4" s="20" customFormat="1" x14ac:dyDescent="0.2">
      <c r="B709" s="36"/>
      <c r="D709" s="37"/>
    </row>
    <row r="710" spans="2:4" s="20" customFormat="1" x14ac:dyDescent="0.2">
      <c r="B710" s="36"/>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8"/>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x14ac:dyDescent="0.2">
      <c r="B718" s="36"/>
      <c r="D718" s="37"/>
    </row>
    <row r="719" spans="2:4" s="20" customFormat="1" x14ac:dyDescent="0.2">
      <c r="B719" s="36"/>
      <c r="D719" s="37"/>
    </row>
    <row r="720" spans="2:4" s="20" customFormat="1" ht="15" x14ac:dyDescent="0.25">
      <c r="B720" s="39"/>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x14ac:dyDescent="0.2">
      <c r="B726" s="36"/>
      <c r="D726" s="37"/>
    </row>
    <row r="727" spans="2:4" s="20" customFormat="1" ht="15" x14ac:dyDescent="0.25">
      <c r="B727" s="39"/>
      <c r="D727" s="37"/>
    </row>
    <row r="728" spans="2:4" s="20" customFormat="1" ht="9.75" customHeight="1" x14ac:dyDescent="0.2">
      <c r="B728" s="36"/>
      <c r="D728" s="37"/>
    </row>
    <row r="729" spans="2:4" s="20" customFormat="1" x14ac:dyDescent="0.2">
      <c r="B729" s="36"/>
      <c r="D729" s="37"/>
    </row>
    <row r="730" spans="2:4" s="20" customFormat="1" x14ac:dyDescent="0.2">
      <c r="B730" s="36"/>
      <c r="D730" s="37"/>
    </row>
    <row r="731" spans="2:4" s="20" customFormat="1" ht="15" x14ac:dyDescent="0.25">
      <c r="B731" s="39"/>
      <c r="D731" s="37"/>
    </row>
    <row r="732" spans="2:4" s="20" customFormat="1" x14ac:dyDescent="0.2">
      <c r="B732" s="36"/>
      <c r="D732" s="37"/>
    </row>
    <row r="733" spans="2:4" s="20" customFormat="1" ht="15" x14ac:dyDescent="0.25">
      <c r="B733" s="38"/>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ht="15" x14ac:dyDescent="0.25">
      <c r="B737" s="39"/>
      <c r="D737" s="37"/>
    </row>
    <row r="738" spans="2:4" s="20" customFormat="1" ht="9.75" customHeight="1" x14ac:dyDescent="0.2">
      <c r="B738" s="36"/>
      <c r="D738" s="37"/>
    </row>
    <row r="739" spans="2:4" s="20" customFormat="1" ht="73.5" customHeight="1" x14ac:dyDescent="0.25">
      <c r="B739" s="38"/>
      <c r="D739" s="37"/>
    </row>
    <row r="740" spans="2:4" s="20" customFormat="1" x14ac:dyDescent="0.2">
      <c r="B740" s="36"/>
      <c r="D740" s="37"/>
    </row>
    <row r="741" spans="2:4" s="20" customFormat="1" x14ac:dyDescent="0.2">
      <c r="B741" s="36"/>
      <c r="D741" s="37"/>
    </row>
    <row r="742" spans="2:4" s="20" customFormat="1" x14ac:dyDescent="0.2">
      <c r="B742" s="36"/>
      <c r="D742" s="37"/>
    </row>
    <row r="743" spans="2:4" s="20" customFormat="1" ht="15" x14ac:dyDescent="0.25">
      <c r="B743" s="39"/>
      <c r="D743" s="37"/>
    </row>
    <row r="744" spans="2:4" s="20" customFormat="1" x14ac:dyDescent="0.2">
      <c r="B744" s="36"/>
      <c r="D744" s="37"/>
    </row>
    <row r="745" spans="2:4" s="20" customFormat="1" ht="15" x14ac:dyDescent="0.25">
      <c r="B745" s="38"/>
      <c r="D745" s="37"/>
    </row>
    <row r="746" spans="2:4" s="20" customFormat="1" x14ac:dyDescent="0.2">
      <c r="B746" s="36"/>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x14ac:dyDescent="0.2">
      <c r="B761" s="36"/>
      <c r="D761" s="37"/>
    </row>
    <row r="762" spans="2:4" s="20" customFormat="1" x14ac:dyDescent="0.2">
      <c r="B762" s="36"/>
      <c r="D762" s="37"/>
    </row>
    <row r="763" spans="2:4" s="20" customFormat="1" ht="15" x14ac:dyDescent="0.25">
      <c r="B763" s="39"/>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8"/>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ht="15" x14ac:dyDescent="0.25">
      <c r="B785" s="39"/>
      <c r="D785" s="37"/>
    </row>
    <row r="786" spans="2:4" s="20" customFormat="1" x14ac:dyDescent="0.2">
      <c r="B786" s="36"/>
      <c r="D786" s="37"/>
    </row>
    <row r="787" spans="2:4" s="20" customFormat="1" ht="15" x14ac:dyDescent="0.25">
      <c r="B787" s="38"/>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ht="15" x14ac:dyDescent="0.25">
      <c r="B803" s="39"/>
      <c r="D803" s="37"/>
    </row>
    <row r="804" spans="2:4" s="20" customFormat="1" x14ac:dyDescent="0.2">
      <c r="B804" s="36"/>
      <c r="D804" s="37"/>
    </row>
    <row r="805" spans="2:4" s="20" customFormat="1" ht="15" x14ac:dyDescent="0.25">
      <c r="B805" s="38"/>
      <c r="D805" s="37"/>
    </row>
    <row r="806" spans="2:4" s="20" customFormat="1" x14ac:dyDescent="0.2">
      <c r="B806" s="36"/>
      <c r="D806" s="37"/>
    </row>
    <row r="807" spans="2:4" s="20" customFormat="1" x14ac:dyDescent="0.2">
      <c r="B807" s="36"/>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8"/>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9"/>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ht="15" x14ac:dyDescent="0.25">
      <c r="B821" s="39"/>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ht="15" x14ac:dyDescent="0.25">
      <c r="B827" s="39"/>
      <c r="D827" s="37"/>
    </row>
    <row r="828" spans="2:4" s="20" customFormat="1" x14ac:dyDescent="0.2">
      <c r="B828" s="36"/>
      <c r="D828" s="37"/>
    </row>
    <row r="829" spans="2:4" s="20" customFormat="1" ht="15" x14ac:dyDescent="0.25">
      <c r="B829" s="38"/>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ht="15" x14ac:dyDescent="0.25">
      <c r="B843" s="39"/>
      <c r="D843" s="37"/>
    </row>
    <row r="844" spans="2:4" s="20" customFormat="1" x14ac:dyDescent="0.2">
      <c r="B844" s="36"/>
      <c r="D844" s="37"/>
    </row>
    <row r="845" spans="2:4" s="20" customFormat="1" ht="15" x14ac:dyDescent="0.25">
      <c r="B845" s="38"/>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ht="15" x14ac:dyDescent="0.25">
      <c r="B853" s="38"/>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ht="15" x14ac:dyDescent="0.25">
      <c r="B879" s="38"/>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ht="15" x14ac:dyDescent="0.25">
      <c r="B883" s="39"/>
      <c r="D883" s="37"/>
    </row>
    <row r="884" spans="2:4" s="20" customFormat="1" x14ac:dyDescent="0.2">
      <c r="B884" s="36"/>
      <c r="D884" s="37"/>
    </row>
    <row r="885" spans="2:4" s="20" customFormat="1" ht="15" x14ac:dyDescent="0.25">
      <c r="B885" s="38"/>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ht="15" x14ac:dyDescent="0.25">
      <c r="B899" s="38"/>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ht="15" x14ac:dyDescent="0.25">
      <c r="B907" s="38"/>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ht="15" x14ac:dyDescent="0.25">
      <c r="B911" s="39"/>
      <c r="D911" s="37"/>
    </row>
    <row r="912" spans="2:4" s="20" customFormat="1" x14ac:dyDescent="0.2">
      <c r="B912" s="36"/>
      <c r="D912" s="37"/>
    </row>
    <row r="913" spans="2:4" s="20" customFormat="1" ht="15" x14ac:dyDescent="0.25">
      <c r="B913" s="38"/>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ht="15" x14ac:dyDescent="0.25">
      <c r="B917" s="39"/>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8"/>
      <c r="D921" s="37"/>
    </row>
    <row r="922" spans="2:4" s="20" customFormat="1" x14ac:dyDescent="0.2">
      <c r="B922" s="36"/>
      <c r="D922" s="37"/>
    </row>
    <row r="923" spans="2:4" s="20" customFormat="1" x14ac:dyDescent="0.2">
      <c r="B923" s="36"/>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x14ac:dyDescent="0.2">
      <c r="B935" s="36"/>
      <c r="D935" s="37"/>
    </row>
    <row r="936" spans="2:4" s="20" customFormat="1" x14ac:dyDescent="0.2">
      <c r="B936" s="36"/>
      <c r="D936" s="37"/>
    </row>
    <row r="937" spans="2:4" s="20" customFormat="1" ht="15" x14ac:dyDescent="0.25">
      <c r="B937" s="39"/>
      <c r="D937" s="37"/>
    </row>
    <row r="938" spans="2:4" s="20" customFormat="1" x14ac:dyDescent="0.2">
      <c r="B938" s="36"/>
      <c r="D938" s="37"/>
    </row>
    <row r="939" spans="2:4" s="20" customFormat="1" ht="15" x14ac:dyDescent="0.25">
      <c r="B939" s="38"/>
      <c r="D939" s="37"/>
    </row>
    <row r="940" spans="2:4" s="20" customFormat="1" x14ac:dyDescent="0.2">
      <c r="B940" s="36"/>
      <c r="D940" s="37"/>
    </row>
    <row r="941" spans="2:4" s="20" customFormat="1" x14ac:dyDescent="0.2">
      <c r="B941" s="36"/>
      <c r="D941" s="37"/>
    </row>
    <row r="942" spans="2:4" s="20" customFormat="1" x14ac:dyDescent="0.2">
      <c r="B942" s="36"/>
      <c r="D942" s="37"/>
    </row>
    <row r="943" spans="2:4" s="20" customFormat="1" ht="15" x14ac:dyDescent="0.25">
      <c r="B943" s="38"/>
      <c r="D943" s="37"/>
    </row>
    <row r="944" spans="2:4" s="20" customFormat="1" x14ac:dyDescent="0.2">
      <c r="B944" s="36"/>
      <c r="D944" s="37"/>
    </row>
    <row r="945" spans="2:4" s="20" customFormat="1" x14ac:dyDescent="0.2">
      <c r="B945" s="36"/>
      <c r="D945" s="37"/>
    </row>
    <row r="946" spans="2:4" s="20" customFormat="1" x14ac:dyDescent="0.2">
      <c r="B946" s="36"/>
      <c r="D946" s="37"/>
    </row>
    <row r="947" spans="2:4" s="20" customFormat="1" ht="15" x14ac:dyDescent="0.25">
      <c r="B947" s="39"/>
      <c r="D947" s="37"/>
    </row>
    <row r="948" spans="2:4" s="20" customFormat="1" x14ac:dyDescent="0.2">
      <c r="B948" s="36"/>
      <c r="D948" s="37"/>
    </row>
    <row r="949" spans="2:4" s="20" customFormat="1" ht="15" x14ac:dyDescent="0.25">
      <c r="B949" s="38"/>
      <c r="D949" s="37"/>
    </row>
    <row r="950" spans="2:4" s="20" customFormat="1" x14ac:dyDescent="0.2">
      <c r="B950" s="36"/>
      <c r="D950" s="37"/>
    </row>
    <row r="951" spans="2:4" s="20" customFormat="1" x14ac:dyDescent="0.2">
      <c r="B951" s="36"/>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x14ac:dyDescent="0.2">
      <c r="B963" s="36"/>
      <c r="D963" s="37"/>
    </row>
    <row r="964" spans="2:4" s="20" customFormat="1" x14ac:dyDescent="0.2">
      <c r="B964" s="36"/>
      <c r="D964" s="37"/>
    </row>
    <row r="965" spans="2:4" s="20" customFormat="1" ht="15" x14ac:dyDescent="0.25">
      <c r="B965" s="39"/>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ht="15" x14ac:dyDescent="0.25">
      <c r="B969" s="38"/>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ht="15" x14ac:dyDescent="0.25">
      <c r="B975" s="39"/>
      <c r="D975" s="37"/>
    </row>
    <row r="976" spans="2:4" s="20" customFormat="1" x14ac:dyDescent="0.2">
      <c r="B976" s="36"/>
      <c r="D976" s="37"/>
    </row>
    <row r="977" spans="2:4" s="20" customFormat="1" ht="15" x14ac:dyDescent="0.25">
      <c r="B977" s="38"/>
      <c r="D977" s="37"/>
    </row>
    <row r="978" spans="2:4" s="20" customFormat="1" x14ac:dyDescent="0.2">
      <c r="B978" s="36"/>
      <c r="D978" s="37"/>
    </row>
    <row r="979" spans="2:4" s="20" customFormat="1" x14ac:dyDescent="0.2">
      <c r="B979" s="36"/>
      <c r="D979" s="37"/>
    </row>
    <row r="980" spans="2:4" s="20" customFormat="1" x14ac:dyDescent="0.2">
      <c r="B980" s="36"/>
      <c r="D980" s="37"/>
    </row>
    <row r="981" spans="2:4" s="20" customFormat="1" ht="15" x14ac:dyDescent="0.25">
      <c r="B981" s="39"/>
      <c r="D981" s="37"/>
    </row>
    <row r="982" spans="2:4" s="20" customFormat="1" x14ac:dyDescent="0.2">
      <c r="B982" s="36"/>
      <c r="D982" s="37"/>
    </row>
    <row r="983" spans="2:4" s="20" customFormat="1" ht="15" x14ac:dyDescent="0.25">
      <c r="B983" s="38"/>
      <c r="D983" s="37"/>
    </row>
    <row r="984" spans="2:4" s="20" customFormat="1" x14ac:dyDescent="0.2">
      <c r="B984" s="36"/>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ht="15" x14ac:dyDescent="0.25">
      <c r="B989" s="39"/>
      <c r="D989" s="37"/>
    </row>
    <row r="990" spans="2:4" s="20" customFormat="1" x14ac:dyDescent="0.2">
      <c r="B990" s="36"/>
      <c r="D990" s="37"/>
    </row>
    <row r="991" spans="2:4" s="20" customFormat="1" ht="15" x14ac:dyDescent="0.25">
      <c r="B991" s="38"/>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ht="15" x14ac:dyDescent="0.25">
      <c r="B997" s="38"/>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ht="15" x14ac:dyDescent="0.25">
      <c r="B1005" s="39"/>
      <c r="D1005" s="37"/>
    </row>
    <row r="1006" spans="2:4" s="20" customFormat="1" x14ac:dyDescent="0.2">
      <c r="B1006" s="36"/>
      <c r="D1006" s="37"/>
    </row>
    <row r="1007" spans="2:4" s="20" customFormat="1" ht="15" x14ac:dyDescent="0.25">
      <c r="B1007" s="38"/>
      <c r="D1007" s="37"/>
    </row>
    <row r="1008" spans="2:4" s="20" customFormat="1" x14ac:dyDescent="0.2">
      <c r="B1008" s="36"/>
      <c r="D1008" s="37"/>
    </row>
    <row r="1009" spans="2:4" s="20" customFormat="1" x14ac:dyDescent="0.2">
      <c r="B1009" s="36"/>
      <c r="D1009" s="37"/>
    </row>
    <row r="1010" spans="2:4" s="20" customFormat="1" x14ac:dyDescent="0.2">
      <c r="B1010" s="36"/>
      <c r="D1010" s="37"/>
    </row>
    <row r="1011" spans="2:4" s="20" customFormat="1" ht="15" x14ac:dyDescent="0.25">
      <c r="B1011" s="38"/>
      <c r="D1011" s="37"/>
    </row>
    <row r="1012" spans="2:4" s="20" customFormat="1" x14ac:dyDescent="0.2">
      <c r="B1012" s="36"/>
      <c r="D1012" s="37"/>
    </row>
    <row r="1013" spans="2:4" s="20" customFormat="1" x14ac:dyDescent="0.2">
      <c r="B1013" s="36"/>
      <c r="D1013" s="37"/>
    </row>
    <row r="1014" spans="2:4" s="20" customFormat="1" x14ac:dyDescent="0.2">
      <c r="B1014" s="36"/>
      <c r="D1014" s="37"/>
    </row>
    <row r="1015" spans="2:4" s="20" customFormat="1" ht="15" x14ac:dyDescent="0.25">
      <c r="B1015" s="39"/>
      <c r="D1015" s="37"/>
    </row>
    <row r="1016" spans="2:4" s="20" customFormat="1" x14ac:dyDescent="0.2">
      <c r="B1016" s="36"/>
      <c r="D1016" s="37"/>
    </row>
    <row r="1017" spans="2:4" s="20" customFormat="1" ht="15" x14ac:dyDescent="0.25">
      <c r="B1017" s="39"/>
      <c r="D1017" s="37"/>
    </row>
    <row r="1018" spans="2:4" s="20" customFormat="1" x14ac:dyDescent="0.2">
      <c r="B1018" s="36"/>
      <c r="D1018" s="37"/>
    </row>
    <row r="1019" spans="2:4" s="20" customFormat="1" ht="15" x14ac:dyDescent="0.25">
      <c r="B1019" s="39"/>
      <c r="D1019" s="37"/>
    </row>
    <row r="1020" spans="2:4" s="20" customFormat="1" x14ac:dyDescent="0.2">
      <c r="B1020" s="36"/>
      <c r="D1020" s="37"/>
    </row>
    <row r="1021" spans="2:4" s="20" customFormat="1" ht="15" x14ac:dyDescent="0.25">
      <c r="B1021" s="39"/>
      <c r="D1021" s="37"/>
    </row>
    <row r="1022" spans="2:4" s="20" customFormat="1" x14ac:dyDescent="0.2">
      <c r="B1022" s="36"/>
      <c r="D1022" s="37"/>
    </row>
    <row r="1023" spans="2:4" s="20" customFormat="1" ht="15" x14ac:dyDescent="0.25">
      <c r="B1023" s="38"/>
      <c r="D1023" s="37"/>
    </row>
    <row r="1024" spans="2:4" s="20" customFormat="1" x14ac:dyDescent="0.2">
      <c r="B1024" s="36"/>
      <c r="D1024" s="37"/>
    </row>
    <row r="1025" spans="2:5" s="20" customFormat="1" x14ac:dyDescent="0.2">
      <c r="B1025" s="40"/>
      <c r="C1025" s="41"/>
      <c r="D1025" s="42"/>
      <c r="E1025" s="43"/>
    </row>
    <row r="1026" spans="2:5" s="20" customFormat="1" x14ac:dyDescent="0.2">
      <c r="B1026" s="36"/>
      <c r="D1026" s="37"/>
    </row>
    <row r="1027" spans="2:5" s="20" customFormat="1" x14ac:dyDescent="0.2">
      <c r="B1027" s="36"/>
      <c r="D1027" s="44"/>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ht="15" x14ac:dyDescent="0.25">
      <c r="B1031" s="39"/>
      <c r="D1031" s="37"/>
    </row>
    <row r="1032" spans="2:5" s="20" customFormat="1" x14ac:dyDescent="0.2">
      <c r="B1032" s="45"/>
      <c r="C1032" s="46"/>
      <c r="D1032" s="47"/>
      <c r="E1032" s="47"/>
    </row>
    <row r="1033" spans="2:5" s="20" customFormat="1" x14ac:dyDescent="0.2">
      <c r="B1033" s="36"/>
      <c r="D1033" s="37"/>
      <c r="E1033" s="37"/>
    </row>
    <row r="1034" spans="2:5" s="20" customFormat="1" x14ac:dyDescent="0.2">
      <c r="B1034" s="36"/>
      <c r="D1034" s="44"/>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ht="15" x14ac:dyDescent="0.25">
      <c r="B1038" s="39"/>
      <c r="D1038" s="37"/>
    </row>
    <row r="1039" spans="2:5" s="20" customFormat="1" x14ac:dyDescent="0.2">
      <c r="B1039" s="36"/>
      <c r="D1039" s="37"/>
    </row>
    <row r="1040" spans="2:5" s="20" customFormat="1" x14ac:dyDescent="0.2">
      <c r="B1040" s="45"/>
      <c r="C1040" s="46"/>
      <c r="D1040" s="47"/>
      <c r="E1040" s="46"/>
    </row>
    <row r="1041" spans="2:5" s="20" customFormat="1" x14ac:dyDescent="0.2">
      <c r="B1041" s="36"/>
      <c r="D1041" s="37"/>
    </row>
    <row r="1042" spans="2:5" s="20" customFormat="1" x14ac:dyDescent="0.2">
      <c r="B1042" s="36"/>
      <c r="D1042" s="44"/>
    </row>
    <row r="1043" spans="2:5" s="20" customFormat="1" x14ac:dyDescent="0.2">
      <c r="B1043" s="36"/>
      <c r="D1043" s="37"/>
    </row>
    <row r="1044" spans="2:5" s="20" customFormat="1" x14ac:dyDescent="0.2">
      <c r="B1044" s="36"/>
      <c r="D1044" s="44"/>
    </row>
    <row r="1045" spans="2:5" s="20" customFormat="1" x14ac:dyDescent="0.2">
      <c r="B1045" s="36"/>
      <c r="D1045" s="37"/>
    </row>
    <row r="1046" spans="2:5" s="20" customFormat="1" ht="15" x14ac:dyDescent="0.25">
      <c r="B1046" s="39"/>
      <c r="D1046" s="37"/>
    </row>
    <row r="1047" spans="2:5" s="20" customFormat="1" x14ac:dyDescent="0.2">
      <c r="B1047" s="45"/>
      <c r="C1047" s="46"/>
      <c r="D1047" s="47"/>
      <c r="E1047" s="46"/>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x14ac:dyDescent="0.2">
      <c r="B1051" s="36"/>
      <c r="D1051" s="44"/>
    </row>
    <row r="1052" spans="2:5" s="20" customFormat="1" x14ac:dyDescent="0.2">
      <c r="B1052" s="36"/>
      <c r="D1052" s="37"/>
    </row>
    <row r="1053" spans="2:5" s="20" customFormat="1" ht="15" x14ac:dyDescent="0.25">
      <c r="B1053" s="39"/>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ht="12" customHeigh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ht="3" customHeight="1" x14ac:dyDescent="0.2">
      <c r="B1088" s="36"/>
      <c r="D1088" s="37"/>
    </row>
    <row r="1089" spans="2:5" s="20" customFormat="1" x14ac:dyDescent="0.2">
      <c r="B1089" s="36"/>
      <c r="D1089" s="37"/>
    </row>
    <row r="1090" spans="2:5" s="20" customFormat="1" x14ac:dyDescent="0.2">
      <c r="B1090" s="36"/>
      <c r="D1090" s="37"/>
    </row>
    <row r="1091" spans="2:5" s="20" customFormat="1" ht="15" x14ac:dyDescent="0.25">
      <c r="B1091" s="39"/>
      <c r="D1091" s="37"/>
    </row>
    <row r="1092" spans="2:5" s="20" customFormat="1" ht="8.25" customHeight="1" x14ac:dyDescent="0.2">
      <c r="B1092" s="36"/>
      <c r="D1092" s="37"/>
    </row>
    <row r="1093" spans="2:5" s="20" customFormat="1" ht="75" customHeight="1" x14ac:dyDescent="0.2">
      <c r="B1093" s="40"/>
      <c r="C1093" s="41"/>
      <c r="D1093" s="42"/>
      <c r="E1093" s="41"/>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40"/>
      <c r="C1097" s="41"/>
      <c r="D1097" s="42"/>
      <c r="E1097" s="41"/>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59" max="5" man="1"/>
    <brk id="121" max="5" man="1"/>
    <brk id="174" max="16383" man="1"/>
    <brk id="182" max="16383" man="1"/>
    <brk id="199" max="16383" man="1"/>
    <brk id="227" max="5" man="1"/>
    <brk id="250" max="16383" man="1"/>
    <brk id="279" max="16383" man="1"/>
    <brk id="307" max="5" man="1"/>
    <brk id="343" max="5" man="1"/>
    <brk id="380" max="5" man="1"/>
    <brk id="393" max="16383" man="1"/>
    <brk id="419" max="16383" man="1"/>
    <brk id="430" max="16383" man="1"/>
    <brk id="453" max="16383" man="1"/>
    <brk id="460" max="16383" man="1"/>
    <brk id="483" max="16383" man="1"/>
    <brk id="498" max="16383" man="1"/>
    <brk id="512" max="16383" man="1"/>
    <brk id="521" max="16383" man="1"/>
    <brk id="537" max="16383" man="1"/>
    <brk id="546" max="16383" man="1"/>
    <brk id="574" max="16383" man="1"/>
    <brk id="582" max="16383" man="1"/>
    <brk id="611" max="16383" man="1"/>
    <brk id="648" max="16383" man="1"/>
    <brk id="668" max="16383" man="1"/>
    <brk id="670" max="16383" man="1"/>
    <brk id="677" max="16383" man="1"/>
    <brk id="690" max="16383" man="1"/>
    <brk id="720" max="16383" man="1"/>
    <brk id="751" max="16383" man="1"/>
    <brk id="776" max="16383" man="1"/>
    <brk id="780" max="16383" man="1"/>
    <brk id="804" max="16383" man="1"/>
    <brk id="835" max="16383" man="1"/>
    <brk id="842" max="16383" man="1"/>
    <brk id="870" max="16383" man="1"/>
    <brk id="912" max="16383" man="1"/>
    <brk id="925" max="16383" man="1"/>
    <brk id="953" max="16383" man="1"/>
    <brk id="980" max="16383" man="1"/>
    <brk id="988" max="16383" man="1"/>
    <brk id="1015" max="16383" man="1"/>
    <brk id="105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86"/>
  <sheetViews>
    <sheetView view="pageBreakPreview" zoomScaleNormal="100" zoomScaleSheetLayoutView="100" workbookViewId="0">
      <selection activeCell="H338" sqref="H338"/>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ht="11.25" customHeight="1" x14ac:dyDescent="0.2">
      <c r="A3" s="3"/>
      <c r="B3" s="4"/>
      <c r="C3" s="3"/>
      <c r="D3" s="5"/>
      <c r="E3" s="6"/>
      <c r="F3" s="82"/>
    </row>
    <row r="4" spans="1:6" ht="15" x14ac:dyDescent="0.25">
      <c r="A4" s="3"/>
      <c r="B4" s="50" t="s">
        <v>1</v>
      </c>
      <c r="C4" s="3"/>
      <c r="D4" s="5"/>
      <c r="E4" s="6"/>
      <c r="F4" s="82"/>
    </row>
    <row r="5" spans="1:6" ht="11.25" customHeight="1" x14ac:dyDescent="0.2">
      <c r="A5" s="3"/>
      <c r="B5" s="4"/>
      <c r="C5" s="3"/>
      <c r="D5" s="5"/>
      <c r="E5" s="6"/>
      <c r="F5" s="82"/>
    </row>
    <row r="6" spans="1:6" ht="15" x14ac:dyDescent="0.2">
      <c r="A6" s="3"/>
      <c r="B6" s="66" t="s">
        <v>92</v>
      </c>
      <c r="C6" s="108"/>
      <c r="D6" s="109"/>
      <c r="E6" s="110"/>
      <c r="F6" s="352"/>
    </row>
    <row r="7" spans="1:6" ht="11.25" customHeight="1" x14ac:dyDescent="0.2">
      <c r="A7" s="3"/>
      <c r="B7" s="66"/>
      <c r="C7" s="108"/>
      <c r="D7" s="109"/>
      <c r="E7" s="110"/>
      <c r="F7" s="352"/>
    </row>
    <row r="8" spans="1:6" ht="15" x14ac:dyDescent="0.2">
      <c r="A8" s="3"/>
      <c r="B8" s="66" t="s">
        <v>133</v>
      </c>
      <c r="C8" s="108"/>
      <c r="D8" s="109"/>
      <c r="E8" s="110"/>
      <c r="F8" s="352"/>
    </row>
    <row r="9" spans="1:6" ht="11.25" customHeight="1" x14ac:dyDescent="0.2">
      <c r="A9" s="3"/>
      <c r="B9" s="66"/>
      <c r="C9" s="108"/>
      <c r="D9" s="109"/>
      <c r="E9" s="110"/>
      <c r="F9" s="352"/>
    </row>
    <row r="10" spans="1:6" ht="75" x14ac:dyDescent="0.2">
      <c r="A10" s="3"/>
      <c r="B10" s="106" t="s">
        <v>79</v>
      </c>
      <c r="C10" s="112"/>
      <c r="D10" s="113"/>
      <c r="E10" s="121"/>
      <c r="F10" s="353"/>
    </row>
    <row r="11" spans="1:6" ht="11.25" customHeight="1" x14ac:dyDescent="0.2">
      <c r="A11" s="3"/>
      <c r="B11" s="106"/>
      <c r="C11" s="112"/>
      <c r="D11" s="113"/>
      <c r="E11" s="121"/>
      <c r="F11" s="353"/>
    </row>
    <row r="12" spans="1:6" ht="15" x14ac:dyDescent="0.2">
      <c r="A12" s="3"/>
      <c r="B12" s="66" t="s">
        <v>107</v>
      </c>
      <c r="C12" s="108"/>
      <c r="D12" s="109"/>
      <c r="E12" s="110"/>
      <c r="F12" s="352"/>
    </row>
    <row r="13" spans="1:6" ht="11.25" customHeight="1" x14ac:dyDescent="0.2">
      <c r="A13" s="3"/>
      <c r="B13" s="66"/>
      <c r="C13" s="108"/>
      <c r="D13" s="109"/>
      <c r="E13" s="110"/>
      <c r="F13" s="352"/>
    </row>
    <row r="14" spans="1:6" ht="30" x14ac:dyDescent="0.2">
      <c r="A14" s="3"/>
      <c r="B14" s="106" t="s">
        <v>558</v>
      </c>
      <c r="C14" s="108"/>
      <c r="D14" s="109"/>
      <c r="E14" s="110"/>
      <c r="F14" s="352"/>
    </row>
    <row r="15" spans="1:6" ht="11.25" customHeight="1" x14ac:dyDescent="0.2">
      <c r="A15" s="71"/>
      <c r="B15" s="106"/>
      <c r="C15" s="108"/>
      <c r="D15" s="109"/>
      <c r="E15" s="110"/>
      <c r="F15" s="352"/>
    </row>
    <row r="16" spans="1:6" x14ac:dyDescent="0.2">
      <c r="A16" s="71">
        <v>1</v>
      </c>
      <c r="B16" s="67" t="s">
        <v>134</v>
      </c>
      <c r="C16" s="68" t="s">
        <v>64</v>
      </c>
      <c r="D16" s="114"/>
      <c r="E16" s="131"/>
      <c r="F16" s="354">
        <f>D16*E16</f>
        <v>0</v>
      </c>
    </row>
    <row r="17" spans="1:6" ht="11.25" customHeight="1" x14ac:dyDescent="0.2">
      <c r="A17" s="71"/>
      <c r="B17" s="67"/>
      <c r="C17" s="115"/>
      <c r="D17" s="114"/>
      <c r="E17" s="131"/>
      <c r="F17" s="354"/>
    </row>
    <row r="18" spans="1:6" ht="30" x14ac:dyDescent="0.2">
      <c r="A18" s="71"/>
      <c r="B18" s="106" t="s">
        <v>559</v>
      </c>
      <c r="C18" s="108"/>
      <c r="D18" s="116"/>
      <c r="E18" s="110"/>
      <c r="F18" s="352"/>
    </row>
    <row r="19" spans="1:6" ht="11.25" customHeight="1" x14ac:dyDescent="0.2">
      <c r="A19" s="71"/>
      <c r="B19" s="106"/>
      <c r="C19" s="108"/>
      <c r="D19" s="116"/>
      <c r="E19" s="110"/>
      <c r="F19" s="352"/>
    </row>
    <row r="20" spans="1:6" x14ac:dyDescent="0.2">
      <c r="A20" s="71">
        <v>2</v>
      </c>
      <c r="B20" s="67" t="s">
        <v>134</v>
      </c>
      <c r="C20" s="68" t="s">
        <v>64</v>
      </c>
      <c r="D20" s="114"/>
      <c r="E20" s="131"/>
      <c r="F20" s="354">
        <f>D20*E20</f>
        <v>0</v>
      </c>
    </row>
    <row r="21" spans="1:6" ht="11.25" customHeight="1" x14ac:dyDescent="0.2">
      <c r="A21" s="71"/>
      <c r="B21" s="67"/>
      <c r="C21" s="115"/>
      <c r="D21" s="114"/>
      <c r="E21" s="131"/>
      <c r="F21" s="354"/>
    </row>
    <row r="22" spans="1:6" ht="15" customHeight="1" x14ac:dyDescent="0.2">
      <c r="A22" s="71"/>
      <c r="B22" s="75" t="s">
        <v>560</v>
      </c>
      <c r="C22" s="108"/>
      <c r="D22" s="116"/>
      <c r="E22" s="110"/>
      <c r="F22" s="352"/>
    </row>
    <row r="23" spans="1:6" ht="11.25" customHeight="1" x14ac:dyDescent="0.2">
      <c r="A23" s="71"/>
      <c r="B23" s="75"/>
      <c r="C23" s="108"/>
      <c r="D23" s="116"/>
      <c r="E23" s="110"/>
      <c r="F23" s="352"/>
    </row>
    <row r="24" spans="1:6" x14ac:dyDescent="0.2">
      <c r="A24" s="71">
        <v>3</v>
      </c>
      <c r="B24" s="67" t="s">
        <v>135</v>
      </c>
      <c r="C24" s="68" t="s">
        <v>9</v>
      </c>
      <c r="D24" s="114"/>
      <c r="E24" s="131"/>
      <c r="F24" s="354">
        <f>D24*E24</f>
        <v>0</v>
      </c>
    </row>
    <row r="25" spans="1:6" ht="11.25" customHeight="1" x14ac:dyDescent="0.2">
      <c r="A25" s="71"/>
      <c r="B25" s="67"/>
      <c r="C25" s="115"/>
      <c r="D25" s="114"/>
      <c r="E25" s="131"/>
      <c r="F25" s="354"/>
    </row>
    <row r="26" spans="1:6" ht="12" customHeight="1" x14ac:dyDescent="0.2">
      <c r="A26" s="71"/>
      <c r="B26" s="66" t="s">
        <v>136</v>
      </c>
      <c r="C26" s="108"/>
      <c r="D26" s="116"/>
      <c r="E26" s="110"/>
      <c r="F26" s="352"/>
    </row>
    <row r="27" spans="1:6" ht="11.25" customHeight="1" x14ac:dyDescent="0.2">
      <c r="A27" s="71"/>
      <c r="B27" s="66"/>
      <c r="C27" s="108"/>
      <c r="D27" s="116"/>
      <c r="E27" s="110"/>
      <c r="F27" s="352"/>
    </row>
    <row r="28" spans="1:6" ht="30" x14ac:dyDescent="0.2">
      <c r="A28" s="71"/>
      <c r="B28" s="106" t="s">
        <v>561</v>
      </c>
      <c r="C28" s="108"/>
      <c r="D28" s="116"/>
      <c r="E28" s="110"/>
      <c r="F28" s="352"/>
    </row>
    <row r="29" spans="1:6" ht="11.25" customHeight="1" x14ac:dyDescent="0.2">
      <c r="A29" s="71"/>
      <c r="B29" s="106"/>
      <c r="C29" s="108"/>
      <c r="D29" s="116"/>
      <c r="E29" s="110"/>
      <c r="F29" s="352"/>
    </row>
    <row r="30" spans="1:6" ht="12.75" customHeight="1" x14ac:dyDescent="0.2">
      <c r="A30" s="71">
        <v>4</v>
      </c>
      <c r="B30" s="67" t="s">
        <v>137</v>
      </c>
      <c r="C30" s="68" t="s">
        <v>65</v>
      </c>
      <c r="D30" s="114"/>
      <c r="E30" s="119"/>
      <c r="F30" s="354">
        <f>D30*E30</f>
        <v>0</v>
      </c>
    </row>
    <row r="31" spans="1:6" ht="11.25" customHeight="1" x14ac:dyDescent="0.2">
      <c r="A31" s="71"/>
      <c r="B31" s="67"/>
      <c r="C31" s="115"/>
      <c r="D31" s="114"/>
      <c r="E31" s="119"/>
      <c r="F31" s="354"/>
    </row>
    <row r="32" spans="1:6" x14ac:dyDescent="0.2">
      <c r="A32" s="71">
        <v>5</v>
      </c>
      <c r="B32" s="67" t="s">
        <v>138</v>
      </c>
      <c r="C32" s="68" t="s">
        <v>64</v>
      </c>
      <c r="D32" s="114"/>
      <c r="E32" s="131"/>
      <c r="F32" s="354">
        <f>D32*E32</f>
        <v>0</v>
      </c>
    </row>
    <row r="33" spans="1:6" ht="11.25" customHeight="1" x14ac:dyDescent="0.2">
      <c r="A33" s="71"/>
      <c r="B33" s="67"/>
      <c r="C33" s="115"/>
      <c r="D33" s="114"/>
      <c r="E33" s="131"/>
      <c r="F33" s="354"/>
    </row>
    <row r="34" spans="1:6" x14ac:dyDescent="0.2">
      <c r="A34" s="71">
        <v>6</v>
      </c>
      <c r="B34" s="67" t="s">
        <v>12</v>
      </c>
      <c r="C34" s="68" t="s">
        <v>64</v>
      </c>
      <c r="D34" s="114"/>
      <c r="E34" s="131"/>
      <c r="F34" s="354">
        <f>D34*E34</f>
        <v>0</v>
      </c>
    </row>
    <row r="35" spans="1:6" ht="11.25" customHeight="1" x14ac:dyDescent="0.2">
      <c r="A35" s="71"/>
      <c r="B35" s="67"/>
      <c r="C35" s="115"/>
      <c r="D35" s="114"/>
      <c r="E35" s="131"/>
      <c r="F35" s="354"/>
    </row>
    <row r="36" spans="1:6" ht="15" x14ac:dyDescent="0.2">
      <c r="A36" s="71"/>
      <c r="B36" s="66" t="s">
        <v>139</v>
      </c>
      <c r="C36" s="108"/>
      <c r="D36" s="116"/>
      <c r="E36" s="110"/>
      <c r="F36" s="352"/>
    </row>
    <row r="37" spans="1:6" ht="11.25" customHeight="1" x14ac:dyDescent="0.2">
      <c r="A37" s="71"/>
      <c r="B37" s="66"/>
      <c r="C37" s="108"/>
      <c r="D37" s="116"/>
      <c r="E37" s="110"/>
      <c r="F37" s="352"/>
    </row>
    <row r="38" spans="1:6" ht="15" x14ac:dyDescent="0.2">
      <c r="A38" s="71"/>
      <c r="B38" s="75" t="s">
        <v>560</v>
      </c>
      <c r="C38" s="108"/>
      <c r="D38" s="116"/>
      <c r="E38" s="110"/>
      <c r="F38" s="352"/>
    </row>
    <row r="39" spans="1:6" ht="11.25" customHeight="1" x14ac:dyDescent="0.2">
      <c r="A39" s="71"/>
      <c r="B39" s="75"/>
      <c r="C39" s="108"/>
      <c r="D39" s="116"/>
      <c r="E39" s="110"/>
      <c r="F39" s="352"/>
    </row>
    <row r="40" spans="1:6" x14ac:dyDescent="0.2">
      <c r="A40" s="71">
        <v>7</v>
      </c>
      <c r="B40" s="67" t="s">
        <v>140</v>
      </c>
      <c r="C40" s="68" t="s">
        <v>9</v>
      </c>
      <c r="D40" s="114"/>
      <c r="E40" s="131"/>
      <c r="F40" s="354">
        <f>D40*E40</f>
        <v>0</v>
      </c>
    </row>
    <row r="41" spans="1:6" ht="11.25" customHeight="1" x14ac:dyDescent="0.2">
      <c r="A41" s="71"/>
      <c r="B41" s="67"/>
      <c r="C41" s="59"/>
      <c r="D41" s="114"/>
      <c r="E41" s="117"/>
      <c r="F41" s="345"/>
    </row>
    <row r="42" spans="1:6" x14ac:dyDescent="0.2">
      <c r="A42" s="71">
        <v>8</v>
      </c>
      <c r="B42" s="67" t="s">
        <v>98</v>
      </c>
      <c r="C42" s="70" t="s">
        <v>9</v>
      </c>
      <c r="D42" s="116"/>
      <c r="E42" s="131"/>
      <c r="F42" s="354">
        <f>D42*E42</f>
        <v>0</v>
      </c>
    </row>
    <row r="43" spans="1:6" ht="11.25" customHeight="1" x14ac:dyDescent="0.2">
      <c r="A43" s="71"/>
      <c r="B43" s="67"/>
      <c r="C43" s="26"/>
      <c r="D43" s="116"/>
      <c r="E43" s="28"/>
      <c r="F43" s="343"/>
    </row>
    <row r="44" spans="1:6" ht="15.75" customHeight="1" x14ac:dyDescent="0.2">
      <c r="A44" s="71"/>
      <c r="B44" s="74" t="s">
        <v>93</v>
      </c>
      <c r="C44" s="26"/>
      <c r="D44" s="116"/>
      <c r="E44" s="28"/>
      <c r="F44" s="343"/>
    </row>
    <row r="45" spans="1:6" ht="11.25" customHeight="1" x14ac:dyDescent="0.2">
      <c r="A45" s="71"/>
      <c r="B45" s="74"/>
      <c r="C45" s="26"/>
      <c r="D45" s="116"/>
      <c r="E45" s="28"/>
      <c r="F45" s="343"/>
    </row>
    <row r="46" spans="1:6" x14ac:dyDescent="0.2">
      <c r="A46" s="71">
        <v>9</v>
      </c>
      <c r="B46" s="67" t="s">
        <v>99</v>
      </c>
      <c r="C46" s="68" t="s">
        <v>65</v>
      </c>
      <c r="D46" s="114"/>
      <c r="E46" s="117"/>
      <c r="F46" s="354">
        <f>D46*E46</f>
        <v>0</v>
      </c>
    </row>
    <row r="47" spans="1:6" ht="11.25" customHeight="1" x14ac:dyDescent="0.2">
      <c r="A47" s="71"/>
      <c r="B47" s="67"/>
      <c r="C47" s="68"/>
      <c r="D47" s="114"/>
      <c r="E47" s="117"/>
      <c r="F47" s="345"/>
    </row>
    <row r="48" spans="1:6" ht="28.5" x14ac:dyDescent="0.2">
      <c r="A48" s="71">
        <v>10</v>
      </c>
      <c r="B48" s="67" t="s">
        <v>100</v>
      </c>
      <c r="C48" s="68" t="s">
        <v>65</v>
      </c>
      <c r="D48" s="114"/>
      <c r="E48" s="117"/>
      <c r="F48" s="354">
        <f>D48*E48</f>
        <v>0</v>
      </c>
    </row>
    <row r="49" spans="1:7" ht="11.25" customHeight="1" x14ac:dyDescent="0.2">
      <c r="A49" s="71"/>
      <c r="B49" s="67"/>
      <c r="C49" s="68"/>
      <c r="D49" s="114"/>
      <c r="E49" s="117"/>
      <c r="F49" s="345"/>
    </row>
    <row r="50" spans="1:7" ht="15" x14ac:dyDescent="0.2">
      <c r="A50" s="71"/>
      <c r="B50" s="66" t="s">
        <v>94</v>
      </c>
      <c r="C50" s="68"/>
      <c r="D50" s="114"/>
      <c r="E50" s="117"/>
      <c r="F50" s="345"/>
    </row>
    <row r="51" spans="1:7" ht="11.25" customHeight="1" x14ac:dyDescent="0.2">
      <c r="A51" s="71"/>
      <c r="B51" s="66"/>
      <c r="C51" s="68"/>
      <c r="D51" s="114"/>
      <c r="E51" s="117"/>
      <c r="F51" s="345"/>
    </row>
    <row r="52" spans="1:7" ht="28.5" x14ac:dyDescent="0.2">
      <c r="A52" s="71">
        <v>11</v>
      </c>
      <c r="B52" s="67" t="s">
        <v>101</v>
      </c>
      <c r="C52" s="68" t="s">
        <v>65</v>
      </c>
      <c r="D52" s="153"/>
      <c r="E52" s="164"/>
      <c r="F52" s="354">
        <f>D52*E52</f>
        <v>0</v>
      </c>
    </row>
    <row r="53" spans="1:7" ht="11.25" customHeight="1" x14ac:dyDescent="0.2">
      <c r="A53" s="71"/>
      <c r="B53" s="67"/>
      <c r="C53" s="68"/>
      <c r="D53" s="114"/>
      <c r="E53" s="117"/>
      <c r="F53" s="345"/>
    </row>
    <row r="54" spans="1:7" ht="15" x14ac:dyDescent="0.2">
      <c r="A54" s="71"/>
      <c r="B54" s="75" t="s">
        <v>95</v>
      </c>
      <c r="C54" s="68"/>
      <c r="D54" s="118"/>
      <c r="E54" s="117"/>
      <c r="F54" s="345"/>
    </row>
    <row r="55" spans="1:7" ht="11.25" customHeight="1" x14ac:dyDescent="0.2">
      <c r="A55" s="71"/>
      <c r="B55" s="75"/>
      <c r="C55" s="68"/>
      <c r="D55" s="118"/>
      <c r="E55" s="117"/>
      <c r="F55" s="345"/>
    </row>
    <row r="56" spans="1:7" ht="45" x14ac:dyDescent="0.2">
      <c r="A56" s="71"/>
      <c r="B56" s="66" t="s">
        <v>96</v>
      </c>
      <c r="C56" s="68"/>
      <c r="D56" s="118"/>
      <c r="E56" s="117"/>
      <c r="F56" s="350"/>
    </row>
    <row r="57" spans="1:7" ht="15" x14ac:dyDescent="0.2">
      <c r="A57" s="71"/>
      <c r="B57" s="66"/>
      <c r="C57" s="68"/>
      <c r="D57" s="118"/>
      <c r="E57" s="117"/>
      <c r="F57" s="350"/>
    </row>
    <row r="58" spans="1:7" x14ac:dyDescent="0.2">
      <c r="A58" s="71">
        <v>12</v>
      </c>
      <c r="B58" s="67" t="s">
        <v>102</v>
      </c>
      <c r="C58" s="68" t="s">
        <v>64</v>
      </c>
      <c r="D58" s="114"/>
      <c r="E58" s="117"/>
      <c r="F58" s="354">
        <f>D58*E58</f>
        <v>0</v>
      </c>
    </row>
    <row r="59" spans="1:7" x14ac:dyDescent="0.2">
      <c r="A59" s="71"/>
      <c r="B59" s="67"/>
      <c r="C59" s="26"/>
      <c r="D59" s="27"/>
      <c r="E59" s="28"/>
      <c r="F59" s="343"/>
    </row>
    <row r="60" spans="1:7" ht="15" x14ac:dyDescent="0.25">
      <c r="A60" s="71"/>
      <c r="B60" s="21" t="s">
        <v>28</v>
      </c>
      <c r="C60" s="17"/>
      <c r="D60" s="5"/>
      <c r="E60" s="18" t="s">
        <v>19</v>
      </c>
      <c r="F60" s="19">
        <f>SUM(F3:F59)</f>
        <v>0</v>
      </c>
      <c r="G60" s="7" t="s">
        <v>105</v>
      </c>
    </row>
    <row r="61" spans="1:7" ht="15" x14ac:dyDescent="0.25">
      <c r="A61" s="3"/>
      <c r="B61" s="51" t="s">
        <v>25</v>
      </c>
      <c r="C61" s="3"/>
      <c r="D61" s="5"/>
      <c r="E61" s="6"/>
      <c r="F61" s="82"/>
    </row>
    <row r="62" spans="1:7" ht="15" x14ac:dyDescent="0.25">
      <c r="A62" s="3"/>
      <c r="B62" s="51" t="s">
        <v>91</v>
      </c>
      <c r="C62" s="3"/>
      <c r="D62" s="5"/>
      <c r="E62" s="6"/>
      <c r="F62" s="82"/>
    </row>
    <row r="63" spans="1:7" ht="15" x14ac:dyDescent="0.25">
      <c r="A63" s="3"/>
      <c r="B63" s="51" t="s">
        <v>90</v>
      </c>
      <c r="C63" s="3"/>
      <c r="D63" s="5"/>
      <c r="E63" s="6"/>
      <c r="F63" s="82"/>
    </row>
    <row r="64" spans="1:7" s="20" customFormat="1" ht="28.5" x14ac:dyDescent="0.2">
      <c r="A64" s="8" t="s">
        <v>20</v>
      </c>
      <c r="B64" s="4"/>
      <c r="C64" s="9" t="s">
        <v>22</v>
      </c>
      <c r="D64" s="5" t="s">
        <v>21</v>
      </c>
      <c r="E64" s="10" t="s">
        <v>23</v>
      </c>
      <c r="F64" s="339" t="s">
        <v>24</v>
      </c>
    </row>
    <row r="65" spans="1:6" s="20" customFormat="1" ht="15" x14ac:dyDescent="0.25">
      <c r="A65" s="3"/>
      <c r="B65" s="21" t="s">
        <v>49</v>
      </c>
      <c r="C65" s="3"/>
      <c r="D65" s="5"/>
      <c r="E65" s="6"/>
      <c r="F65" s="11">
        <f>F60</f>
        <v>0</v>
      </c>
    </row>
    <row r="66" spans="1:6" s="20" customFormat="1" ht="15" x14ac:dyDescent="0.25">
      <c r="A66" s="3"/>
      <c r="B66" s="50" t="s">
        <v>1</v>
      </c>
      <c r="C66" s="3"/>
      <c r="D66" s="5"/>
      <c r="E66" s="6"/>
      <c r="F66" s="82"/>
    </row>
    <row r="67" spans="1:6" s="20" customFormat="1" x14ac:dyDescent="0.2">
      <c r="A67" s="3"/>
      <c r="B67" s="4"/>
      <c r="C67" s="9"/>
      <c r="D67" s="5"/>
      <c r="E67" s="6"/>
      <c r="F67" s="82"/>
    </row>
    <row r="68" spans="1:6" s="20" customFormat="1" ht="15" x14ac:dyDescent="0.25">
      <c r="A68" s="3"/>
      <c r="B68" s="50" t="s">
        <v>11</v>
      </c>
      <c r="C68" s="9"/>
      <c r="D68" s="5"/>
      <c r="E68" s="6"/>
      <c r="F68" s="82"/>
    </row>
    <row r="69" spans="1:6" s="20" customFormat="1" x14ac:dyDescent="0.2">
      <c r="A69" s="12"/>
      <c r="B69" s="4"/>
      <c r="C69" s="9"/>
      <c r="D69" s="5"/>
      <c r="E69" s="6"/>
      <c r="F69" s="82"/>
    </row>
    <row r="70" spans="1:6" s="20" customFormat="1" ht="60" x14ac:dyDescent="0.2">
      <c r="A70" s="54"/>
      <c r="B70" s="66" t="s">
        <v>97</v>
      </c>
      <c r="C70" s="72" t="s">
        <v>9</v>
      </c>
      <c r="D70" s="153"/>
      <c r="E70" s="351"/>
      <c r="F70" s="345">
        <f>D70*E70</f>
        <v>0</v>
      </c>
    </row>
    <row r="71" spans="1:6" s="20" customFormat="1" ht="15" x14ac:dyDescent="0.2">
      <c r="A71" s="54"/>
      <c r="B71" s="66"/>
      <c r="C71" s="68"/>
      <c r="D71" s="118"/>
      <c r="E71" s="119"/>
      <c r="F71" s="345"/>
    </row>
    <row r="72" spans="1:6" s="20" customFormat="1" ht="28.5" x14ac:dyDescent="0.2">
      <c r="A72" s="138">
        <v>13</v>
      </c>
      <c r="B72" s="67" t="s">
        <v>103</v>
      </c>
      <c r="C72" s="22"/>
      <c r="D72" s="120"/>
      <c r="E72" s="121"/>
      <c r="F72" s="344"/>
    </row>
    <row r="73" spans="1:6" s="20" customFormat="1" x14ac:dyDescent="0.2">
      <c r="A73" s="138"/>
      <c r="B73" s="4"/>
      <c r="C73" s="9"/>
      <c r="D73" s="5"/>
      <c r="E73" s="107"/>
      <c r="F73" s="11"/>
    </row>
    <row r="74" spans="1:6" s="20" customFormat="1" ht="42.75" x14ac:dyDescent="0.2">
      <c r="A74" s="70">
        <v>14</v>
      </c>
      <c r="B74" s="67" t="s">
        <v>104</v>
      </c>
      <c r="C74" s="70" t="s">
        <v>9</v>
      </c>
      <c r="D74" s="116"/>
      <c r="E74" s="133"/>
      <c r="F74" s="345">
        <f>D74*E74</f>
        <v>0</v>
      </c>
    </row>
    <row r="75" spans="1:6" s="20" customFormat="1" ht="15" x14ac:dyDescent="0.2">
      <c r="A75" s="70"/>
      <c r="B75" s="75"/>
      <c r="C75" s="26"/>
      <c r="D75" s="27"/>
      <c r="E75" s="28"/>
      <c r="F75" s="343"/>
    </row>
    <row r="76" spans="1:6" s="20" customFormat="1" x14ac:dyDescent="0.2">
      <c r="A76" s="22"/>
      <c r="B76" s="123"/>
      <c r="C76" s="52"/>
      <c r="D76" s="62"/>
      <c r="E76" s="63"/>
      <c r="F76" s="350"/>
    </row>
    <row r="77" spans="1:6" s="20" customFormat="1" x14ac:dyDescent="0.2">
      <c r="A77" s="22"/>
      <c r="B77" s="123"/>
      <c r="C77" s="52"/>
      <c r="D77" s="62"/>
      <c r="E77" s="63"/>
      <c r="F77" s="350"/>
    </row>
    <row r="78" spans="1:6" s="20" customFormat="1" x14ac:dyDescent="0.2">
      <c r="A78" s="22"/>
      <c r="B78" s="67"/>
      <c r="C78" s="52"/>
      <c r="D78" s="62"/>
      <c r="E78" s="63"/>
      <c r="F78" s="350"/>
    </row>
    <row r="79" spans="1:6" s="20" customFormat="1" x14ac:dyDescent="0.2">
      <c r="A79" s="22"/>
      <c r="B79" s="106"/>
      <c r="C79" s="52"/>
      <c r="D79" s="62"/>
      <c r="E79" s="63"/>
      <c r="F79" s="350"/>
    </row>
    <row r="80" spans="1:6" s="20" customFormat="1" x14ac:dyDescent="0.2">
      <c r="A80" s="54"/>
      <c r="B80" s="67"/>
      <c r="C80" s="52"/>
      <c r="D80" s="62"/>
      <c r="E80" s="63"/>
      <c r="F80" s="345"/>
    </row>
    <row r="81" spans="1:6" s="20" customFormat="1" ht="15" x14ac:dyDescent="0.25">
      <c r="A81" s="54"/>
      <c r="B81" s="51"/>
      <c r="C81" s="9"/>
      <c r="D81" s="5"/>
      <c r="E81" s="84"/>
      <c r="F81" s="11"/>
    </row>
    <row r="82" spans="1:6" s="20" customFormat="1" ht="15" x14ac:dyDescent="0.2">
      <c r="A82" s="54"/>
      <c r="B82" s="66"/>
      <c r="C82" s="26"/>
      <c r="D82" s="27"/>
      <c r="E82" s="28"/>
      <c r="F82" s="343"/>
    </row>
    <row r="83" spans="1:6" s="20" customFormat="1" ht="15" x14ac:dyDescent="0.2">
      <c r="A83" s="54"/>
      <c r="B83" s="66"/>
      <c r="C83" s="26"/>
      <c r="D83" s="27"/>
      <c r="E83" s="28"/>
      <c r="F83" s="343"/>
    </row>
    <row r="84" spans="1:6" s="20" customFormat="1" ht="15" x14ac:dyDescent="0.2">
      <c r="A84" s="54"/>
      <c r="B84" s="75"/>
      <c r="C84" s="16"/>
      <c r="D84" s="23"/>
      <c r="E84" s="24"/>
      <c r="F84" s="341"/>
    </row>
    <row r="85" spans="1:6" s="20" customFormat="1" ht="15" x14ac:dyDescent="0.2">
      <c r="A85" s="22"/>
      <c r="B85" s="75"/>
      <c r="C85" s="16"/>
      <c r="D85" s="23"/>
      <c r="E85" s="24"/>
      <c r="F85" s="341"/>
    </row>
    <row r="86" spans="1:6" s="20" customFormat="1" ht="15" x14ac:dyDescent="0.2">
      <c r="A86" s="22"/>
      <c r="B86" s="75"/>
      <c r="C86" s="16"/>
      <c r="D86" s="23"/>
      <c r="E86" s="24"/>
      <c r="F86" s="341"/>
    </row>
    <row r="87" spans="1:6" s="20" customFormat="1" ht="15" x14ac:dyDescent="0.2">
      <c r="A87" s="22"/>
      <c r="B87" s="75"/>
      <c r="C87" s="16"/>
      <c r="D87" s="23"/>
      <c r="E87" s="24"/>
      <c r="F87" s="341"/>
    </row>
    <row r="88" spans="1:6" s="20" customFormat="1" x14ac:dyDescent="0.2">
      <c r="A88" s="22"/>
      <c r="B88" s="67"/>
      <c r="C88" s="59"/>
      <c r="D88" s="124"/>
      <c r="E88" s="125"/>
      <c r="F88" s="347"/>
    </row>
    <row r="89" spans="1:6" s="20" customFormat="1" x14ac:dyDescent="0.2">
      <c r="A89" s="54"/>
      <c r="B89" s="55"/>
      <c r="C89" s="71"/>
      <c r="D89" s="62"/>
      <c r="E89" s="63"/>
      <c r="F89" s="345"/>
    </row>
    <row r="90" spans="1:6" s="20" customFormat="1" ht="15" x14ac:dyDescent="0.2">
      <c r="A90" s="22"/>
      <c r="B90" s="66"/>
      <c r="C90" s="26"/>
      <c r="D90" s="27"/>
      <c r="E90" s="28"/>
      <c r="F90" s="343"/>
    </row>
    <row r="91" spans="1:6" s="20" customFormat="1" ht="15" x14ac:dyDescent="0.2">
      <c r="A91" s="85"/>
      <c r="B91" s="66"/>
      <c r="C91" s="26"/>
      <c r="D91" s="27"/>
      <c r="E91" s="28"/>
      <c r="F91" s="343"/>
    </row>
    <row r="92" spans="1:6" s="20" customFormat="1" ht="15" x14ac:dyDescent="0.2">
      <c r="A92" s="12"/>
      <c r="B92" s="75"/>
      <c r="C92" s="16"/>
      <c r="D92" s="23"/>
      <c r="E92" s="24"/>
      <c r="F92" s="341"/>
    </row>
    <row r="93" spans="1:6" s="20" customFormat="1" ht="15" x14ac:dyDescent="0.2">
      <c r="A93" s="12"/>
      <c r="B93" s="75"/>
      <c r="C93" s="16"/>
      <c r="D93" s="23"/>
      <c r="E93" s="24"/>
      <c r="F93" s="341"/>
    </row>
    <row r="94" spans="1:6" s="20" customFormat="1" ht="15" x14ac:dyDescent="0.2">
      <c r="A94" s="12"/>
      <c r="B94" s="75"/>
      <c r="C94" s="16"/>
      <c r="D94" s="23"/>
      <c r="E94" s="24"/>
      <c r="F94" s="341"/>
    </row>
    <row r="95" spans="1:6" s="20" customFormat="1" x14ac:dyDescent="0.2">
      <c r="A95" s="12"/>
      <c r="B95" s="67"/>
      <c r="C95" s="59"/>
      <c r="D95" s="127"/>
      <c r="E95" s="117"/>
      <c r="F95" s="347"/>
    </row>
    <row r="96" spans="1:6" s="20" customFormat="1" ht="15" customHeight="1" x14ac:dyDescent="0.2">
      <c r="A96" s="12"/>
      <c r="B96" s="4"/>
      <c r="C96" s="9"/>
      <c r="D96" s="5"/>
      <c r="E96" s="6"/>
      <c r="F96" s="11"/>
    </row>
    <row r="97" spans="1:6" s="20" customFormat="1" ht="15" x14ac:dyDescent="0.25">
      <c r="A97" s="12"/>
      <c r="B97" s="50"/>
      <c r="C97" s="9"/>
      <c r="D97" s="5"/>
      <c r="E97" s="6"/>
      <c r="F97" s="11"/>
    </row>
    <row r="98" spans="1:6" s="20" customFormat="1" ht="15" customHeight="1" x14ac:dyDescent="0.25">
      <c r="A98" s="12"/>
      <c r="B98" s="50"/>
      <c r="C98" s="9"/>
      <c r="D98" s="5"/>
      <c r="E98" s="6"/>
      <c r="F98" s="11"/>
    </row>
    <row r="99" spans="1:6" s="20" customFormat="1" x14ac:dyDescent="0.2">
      <c r="A99" s="12"/>
      <c r="B99" s="4"/>
      <c r="C99" s="52"/>
      <c r="D99" s="104"/>
      <c r="E99" s="105"/>
      <c r="F99" s="345"/>
    </row>
    <row r="100" spans="1:6" s="20" customFormat="1" ht="15" customHeight="1" x14ac:dyDescent="0.2">
      <c r="A100" s="12"/>
      <c r="B100" s="4"/>
      <c r="C100" s="9"/>
      <c r="D100" s="104"/>
      <c r="E100" s="105"/>
      <c r="F100" s="77"/>
    </row>
    <row r="101" spans="1:6" s="20" customFormat="1" x14ac:dyDescent="0.2">
      <c r="A101" s="12"/>
      <c r="B101" s="4"/>
      <c r="C101" s="52"/>
      <c r="D101" s="104"/>
      <c r="E101" s="105"/>
      <c r="F101" s="345"/>
    </row>
    <row r="102" spans="1:6" s="20" customFormat="1" ht="15" customHeight="1" x14ac:dyDescent="0.2">
      <c r="A102" s="12"/>
      <c r="B102" s="4"/>
      <c r="C102" s="9"/>
      <c r="D102" s="5"/>
      <c r="E102" s="6"/>
      <c r="F102" s="11"/>
    </row>
    <row r="103" spans="1:6" s="20" customFormat="1" ht="15" customHeight="1" x14ac:dyDescent="0.2">
      <c r="A103" s="12"/>
      <c r="B103" s="65"/>
      <c r="C103" s="9"/>
      <c r="D103" s="5"/>
      <c r="E103" s="6"/>
      <c r="F103" s="11"/>
    </row>
    <row r="104" spans="1:6" s="20" customFormat="1" ht="15" x14ac:dyDescent="0.25">
      <c r="A104" s="12"/>
      <c r="B104" s="50"/>
      <c r="C104" s="9"/>
      <c r="D104" s="5"/>
      <c r="E104" s="6"/>
      <c r="F104" s="11"/>
    </row>
    <row r="105" spans="1:6" s="20" customFormat="1" ht="15" customHeight="1" x14ac:dyDescent="0.2">
      <c r="A105" s="12"/>
      <c r="B105" s="65"/>
      <c r="C105" s="9"/>
      <c r="D105" s="5"/>
      <c r="E105" s="6"/>
      <c r="F105" s="11"/>
    </row>
    <row r="106" spans="1:6" s="20" customFormat="1" x14ac:dyDescent="0.2">
      <c r="A106" s="12"/>
      <c r="B106" s="4"/>
      <c r="C106" s="9"/>
      <c r="D106" s="5"/>
      <c r="E106" s="6"/>
      <c r="F106" s="11"/>
    </row>
    <row r="107" spans="1:6" s="20" customFormat="1" ht="15" x14ac:dyDescent="0.25">
      <c r="A107" s="12"/>
      <c r="B107" s="51"/>
      <c r="C107" s="9"/>
      <c r="D107" s="5"/>
      <c r="E107" s="6"/>
      <c r="F107" s="11"/>
    </row>
    <row r="108" spans="1:6" s="20" customFormat="1" x14ac:dyDescent="0.2">
      <c r="A108" s="12"/>
      <c r="B108" s="65"/>
      <c r="C108" s="9"/>
      <c r="D108" s="5"/>
      <c r="E108" s="6"/>
      <c r="F108" s="11"/>
    </row>
    <row r="109" spans="1:6" s="20" customFormat="1" x14ac:dyDescent="0.2">
      <c r="A109" s="12"/>
      <c r="B109" s="4"/>
      <c r="C109" s="72"/>
      <c r="D109" s="5"/>
      <c r="E109" s="84"/>
      <c r="F109" s="11"/>
    </row>
    <row r="110" spans="1:6" s="20" customFormat="1" x14ac:dyDescent="0.2">
      <c r="A110" s="12"/>
      <c r="B110" s="4"/>
      <c r="C110" s="69"/>
      <c r="D110" s="5"/>
      <c r="E110" s="84"/>
      <c r="F110" s="11"/>
    </row>
    <row r="111" spans="1:6" s="20" customFormat="1" x14ac:dyDescent="0.2">
      <c r="A111" s="3"/>
      <c r="B111" s="65"/>
      <c r="C111" s="71"/>
      <c r="D111" s="5"/>
      <c r="E111" s="84"/>
      <c r="F111" s="11"/>
    </row>
    <row r="112" spans="1:6" s="20" customFormat="1" x14ac:dyDescent="0.2">
      <c r="A112" s="3"/>
      <c r="B112" s="4"/>
      <c r="C112" s="71"/>
      <c r="D112" s="5"/>
      <c r="E112" s="84"/>
      <c r="F112" s="11"/>
    </row>
    <row r="113" spans="1:6" s="20" customFormat="1" x14ac:dyDescent="0.2">
      <c r="A113" s="3"/>
      <c r="B113" s="4"/>
      <c r="C113" s="13"/>
      <c r="D113" s="5"/>
      <c r="E113" s="84"/>
      <c r="F113" s="11"/>
    </row>
    <row r="114" spans="1:6" s="20" customFormat="1" x14ac:dyDescent="0.2">
      <c r="A114" s="3"/>
      <c r="B114" s="4"/>
      <c r="C114" s="13"/>
      <c r="D114" s="5"/>
      <c r="E114" s="84"/>
      <c r="F114" s="11"/>
    </row>
    <row r="115" spans="1:6" s="20" customFormat="1" x14ac:dyDescent="0.2">
      <c r="A115" s="3"/>
      <c r="B115" s="4"/>
      <c r="C115" s="13"/>
      <c r="D115" s="5"/>
      <c r="E115" s="84"/>
      <c r="F115" s="11"/>
    </row>
    <row r="116" spans="1:6" s="20" customFormat="1" x14ac:dyDescent="0.2">
      <c r="A116" s="3"/>
      <c r="B116" s="4"/>
      <c r="C116" s="13"/>
      <c r="D116" s="5"/>
      <c r="E116" s="84"/>
      <c r="F116" s="11"/>
    </row>
    <row r="117" spans="1:6" s="20" customFormat="1" x14ac:dyDescent="0.2">
      <c r="A117" s="3"/>
      <c r="B117" s="4"/>
      <c r="C117" s="13"/>
      <c r="D117" s="5"/>
      <c r="E117" s="84"/>
      <c r="F117" s="11"/>
    </row>
    <row r="118" spans="1:6" s="20" customFormat="1" x14ac:dyDescent="0.2">
      <c r="A118" s="3"/>
      <c r="B118" s="4"/>
      <c r="C118" s="13"/>
      <c r="D118" s="5"/>
      <c r="E118" s="84"/>
      <c r="F118" s="11"/>
    </row>
    <row r="119" spans="1:6" s="20" customFormat="1" x14ac:dyDescent="0.2">
      <c r="A119" s="3"/>
      <c r="B119" s="4"/>
      <c r="C119" s="13"/>
      <c r="D119" s="5"/>
      <c r="E119" s="84"/>
      <c r="F119" s="11"/>
    </row>
    <row r="120" spans="1:6" s="20" customFormat="1" ht="15" x14ac:dyDescent="0.25">
      <c r="A120" s="3"/>
      <c r="B120" s="51"/>
      <c r="C120" s="3"/>
      <c r="D120" s="5"/>
      <c r="E120" s="84"/>
      <c r="F120" s="11"/>
    </row>
    <row r="121" spans="1:6" s="20" customFormat="1" ht="15" x14ac:dyDescent="0.25">
      <c r="A121" s="3"/>
      <c r="B121" s="21" t="s">
        <v>78</v>
      </c>
      <c r="C121" s="17"/>
      <c r="D121" s="5"/>
      <c r="E121" s="18" t="s">
        <v>19</v>
      </c>
      <c r="F121" s="19">
        <f>SUM(F65:F120)</f>
        <v>0</v>
      </c>
    </row>
    <row r="122" spans="1:6" s="20" customFormat="1" ht="15" x14ac:dyDescent="0.25">
      <c r="A122" s="3"/>
      <c r="B122" s="51" t="s">
        <v>25</v>
      </c>
      <c r="C122" s="3"/>
      <c r="D122" s="5"/>
      <c r="E122" s="6"/>
      <c r="F122" s="82"/>
    </row>
    <row r="123" spans="1:6" s="20" customFormat="1" ht="15" x14ac:dyDescent="0.25">
      <c r="A123" s="3"/>
      <c r="B123" s="51" t="s">
        <v>91</v>
      </c>
      <c r="C123" s="3"/>
      <c r="D123" s="5"/>
      <c r="E123" s="6"/>
      <c r="F123" s="82"/>
    </row>
    <row r="124" spans="1:6" s="20" customFormat="1" ht="15" x14ac:dyDescent="0.25">
      <c r="A124" s="3"/>
      <c r="B124" s="51" t="s">
        <v>90</v>
      </c>
      <c r="C124" s="3"/>
      <c r="D124" s="5"/>
      <c r="E124" s="6"/>
      <c r="F124" s="82"/>
    </row>
    <row r="125" spans="1:6" s="20" customFormat="1" x14ac:dyDescent="0.2">
      <c r="A125" s="86"/>
      <c r="B125" s="36"/>
      <c r="C125" s="37"/>
      <c r="D125" s="37"/>
      <c r="E125" s="37"/>
      <c r="F125" s="37"/>
    </row>
    <row r="126" spans="1:6" s="20" customFormat="1" ht="15" x14ac:dyDescent="0.25">
      <c r="B126" s="87"/>
      <c r="D126" s="37"/>
      <c r="F126" s="73"/>
    </row>
    <row r="127" spans="1:6" s="20" customFormat="1" ht="15" x14ac:dyDescent="0.25">
      <c r="B127" s="38"/>
      <c r="D127" s="37"/>
    </row>
    <row r="128" spans="1:6" s="20" customFormat="1" x14ac:dyDescent="0.2">
      <c r="B128" s="36"/>
      <c r="D128" s="37"/>
    </row>
    <row r="129" spans="1:6" s="20" customFormat="1" ht="15" x14ac:dyDescent="0.25">
      <c r="B129" s="38"/>
      <c r="D129" s="37"/>
    </row>
    <row r="130" spans="1:6" s="20" customFormat="1" x14ac:dyDescent="0.2">
      <c r="A130" s="88"/>
      <c r="B130" s="36"/>
      <c r="D130" s="37"/>
    </row>
    <row r="131" spans="1:6" s="20" customFormat="1" ht="15" x14ac:dyDescent="0.2">
      <c r="A131" s="89"/>
      <c r="B131" s="90"/>
      <c r="C131" s="91"/>
      <c r="D131" s="92"/>
      <c r="E131" s="58"/>
      <c r="F131" s="58"/>
    </row>
    <row r="132" spans="1:6" s="20" customFormat="1" x14ac:dyDescent="0.2">
      <c r="A132" s="89"/>
      <c r="B132" s="93"/>
      <c r="C132" s="94"/>
      <c r="D132" s="92"/>
      <c r="E132" s="58"/>
      <c r="F132" s="58"/>
    </row>
    <row r="133" spans="1:6" s="20" customFormat="1" x14ac:dyDescent="0.2">
      <c r="A133" s="85"/>
      <c r="B133" s="95"/>
      <c r="C133" s="25"/>
      <c r="D133" s="25"/>
      <c r="E133" s="25"/>
      <c r="F133" s="25"/>
    </row>
    <row r="134" spans="1:6" s="20" customFormat="1" ht="15" x14ac:dyDescent="0.2">
      <c r="A134" s="85"/>
      <c r="B134" s="96"/>
      <c r="C134" s="25"/>
      <c r="D134" s="25"/>
      <c r="E134" s="25"/>
      <c r="F134" s="25"/>
    </row>
    <row r="135" spans="1:6" s="20" customFormat="1" ht="15" x14ac:dyDescent="0.2">
      <c r="A135" s="85"/>
      <c r="B135" s="97"/>
      <c r="C135" s="25"/>
      <c r="D135" s="25"/>
      <c r="E135" s="25"/>
      <c r="F135" s="25"/>
    </row>
    <row r="136" spans="1:6" s="20" customFormat="1" x14ac:dyDescent="0.2">
      <c r="A136" s="89"/>
      <c r="B136" s="93"/>
      <c r="C136" s="91"/>
      <c r="D136" s="92"/>
      <c r="E136" s="58"/>
      <c r="F136" s="61"/>
    </row>
    <row r="137" spans="1:6" s="20" customFormat="1" ht="15" x14ac:dyDescent="0.2">
      <c r="A137" s="89"/>
      <c r="B137" s="90"/>
      <c r="C137" s="94"/>
      <c r="D137" s="92"/>
      <c r="E137" s="58"/>
      <c r="F137" s="61"/>
    </row>
    <row r="138" spans="1:6" s="20" customFormat="1" x14ac:dyDescent="0.2">
      <c r="A138" s="89"/>
      <c r="B138" s="93"/>
      <c r="C138" s="91"/>
      <c r="D138" s="92"/>
      <c r="E138" s="58"/>
      <c r="F138" s="61"/>
    </row>
    <row r="139" spans="1:6" s="20" customFormat="1" x14ac:dyDescent="0.2">
      <c r="A139" s="89"/>
      <c r="B139" s="95"/>
      <c r="C139" s="94"/>
      <c r="D139" s="92"/>
      <c r="E139" s="58"/>
      <c r="F139" s="61"/>
    </row>
    <row r="140" spans="1:6" s="20" customFormat="1" ht="15" x14ac:dyDescent="0.2">
      <c r="A140" s="85"/>
      <c r="B140" s="97"/>
      <c r="C140" s="29"/>
      <c r="D140" s="29"/>
      <c r="E140" s="29"/>
      <c r="F140" s="29"/>
    </row>
    <row r="141" spans="1:6" s="20" customFormat="1" x14ac:dyDescent="0.2">
      <c r="A141" s="85"/>
      <c r="B141" s="95"/>
      <c r="C141" s="29"/>
      <c r="D141" s="29"/>
      <c r="E141" s="29"/>
      <c r="F141" s="29"/>
    </row>
    <row r="142" spans="1:6" s="20" customFormat="1" ht="15" x14ac:dyDescent="0.2">
      <c r="A142" s="85"/>
      <c r="B142" s="96"/>
      <c r="C142" s="29"/>
      <c r="D142" s="29"/>
      <c r="E142" s="29"/>
      <c r="F142" s="29"/>
    </row>
    <row r="143" spans="1:6" s="20" customFormat="1" x14ac:dyDescent="0.2">
      <c r="A143" s="89"/>
      <c r="B143" s="93"/>
      <c r="C143" s="98"/>
      <c r="D143" s="99"/>
      <c r="E143" s="100"/>
      <c r="F143" s="64"/>
    </row>
    <row r="144" spans="1:6" s="20" customFormat="1" ht="15" x14ac:dyDescent="0.2">
      <c r="A144" s="85"/>
      <c r="B144" s="97"/>
      <c r="C144" s="35"/>
      <c r="D144" s="35"/>
      <c r="E144" s="35"/>
      <c r="F144" s="35"/>
    </row>
    <row r="145" spans="1:6" s="20" customFormat="1" x14ac:dyDescent="0.2">
      <c r="A145" s="88"/>
      <c r="B145" s="36"/>
      <c r="D145" s="37"/>
      <c r="F145" s="73"/>
    </row>
    <row r="146" spans="1:6" s="20" customFormat="1" ht="15" x14ac:dyDescent="0.25">
      <c r="A146" s="88"/>
      <c r="B146" s="38"/>
      <c r="D146" s="37"/>
      <c r="F146" s="73"/>
    </row>
    <row r="147" spans="1:6" s="20" customFormat="1" ht="15" x14ac:dyDescent="0.25">
      <c r="A147" s="88"/>
      <c r="B147" s="38"/>
      <c r="D147" s="37"/>
      <c r="F147" s="73"/>
    </row>
    <row r="148" spans="1:6" s="20" customFormat="1" x14ac:dyDescent="0.2">
      <c r="A148" s="88"/>
      <c r="B148" s="36"/>
      <c r="D148" s="37"/>
      <c r="F148" s="73"/>
    </row>
    <row r="149" spans="1:6" s="20" customFormat="1" x14ac:dyDescent="0.2">
      <c r="A149" s="88"/>
      <c r="B149" s="101"/>
      <c r="D149" s="37"/>
      <c r="F149" s="73"/>
    </row>
    <row r="150" spans="1:6" s="20" customFormat="1" ht="15" x14ac:dyDescent="0.25">
      <c r="A150" s="88"/>
      <c r="B150" s="38"/>
      <c r="D150" s="37"/>
      <c r="F150" s="73"/>
    </row>
    <row r="151" spans="1:6" s="20" customFormat="1" x14ac:dyDescent="0.2">
      <c r="A151" s="88"/>
      <c r="B151" s="101"/>
      <c r="D151" s="37"/>
      <c r="F151" s="73"/>
    </row>
    <row r="152" spans="1:6" s="20" customFormat="1" x14ac:dyDescent="0.2">
      <c r="A152" s="88"/>
      <c r="B152" s="36"/>
      <c r="D152" s="37"/>
      <c r="F152" s="73"/>
    </row>
    <row r="153" spans="1:6" s="20" customFormat="1" x14ac:dyDescent="0.2">
      <c r="A153" s="88"/>
      <c r="B153" s="36"/>
      <c r="D153" s="37"/>
      <c r="F153" s="73"/>
    </row>
    <row r="154" spans="1:6" s="20" customFormat="1" x14ac:dyDescent="0.2">
      <c r="A154" s="88"/>
      <c r="B154" s="36"/>
      <c r="D154" s="37"/>
      <c r="F154" s="73"/>
    </row>
    <row r="155" spans="1:6" s="20" customFormat="1" x14ac:dyDescent="0.2">
      <c r="A155" s="88"/>
      <c r="B155" s="101"/>
      <c r="D155" s="37"/>
      <c r="F155" s="73"/>
    </row>
    <row r="156" spans="1:6" s="20" customFormat="1" ht="15" x14ac:dyDescent="0.25">
      <c r="A156" s="88"/>
      <c r="B156" s="38"/>
      <c r="D156" s="37"/>
      <c r="F156" s="73"/>
    </row>
    <row r="157" spans="1:6" s="20" customFormat="1" x14ac:dyDescent="0.2">
      <c r="A157" s="88"/>
      <c r="B157" s="101"/>
      <c r="D157" s="37"/>
      <c r="F157" s="73"/>
    </row>
    <row r="158" spans="1:6" s="20" customFormat="1" x14ac:dyDescent="0.2">
      <c r="A158" s="88"/>
      <c r="B158" s="36"/>
      <c r="D158" s="37"/>
      <c r="F158" s="73"/>
    </row>
    <row r="159" spans="1:6" s="20" customFormat="1" x14ac:dyDescent="0.2">
      <c r="A159" s="88"/>
      <c r="B159" s="36"/>
      <c r="D159" s="37"/>
      <c r="F159" s="73"/>
    </row>
    <row r="160" spans="1:6" s="20" customFormat="1" x14ac:dyDescent="0.2">
      <c r="A160" s="88"/>
      <c r="B160" s="36"/>
      <c r="D160" s="37"/>
      <c r="F160" s="73"/>
    </row>
    <row r="161" spans="1:6" s="20" customFormat="1" ht="15" x14ac:dyDescent="0.25">
      <c r="A161" s="88"/>
      <c r="B161" s="39"/>
      <c r="D161" s="37"/>
      <c r="F161" s="73"/>
    </row>
    <row r="162" spans="1:6" s="20" customFormat="1" x14ac:dyDescent="0.2">
      <c r="A162" s="88"/>
      <c r="B162" s="101"/>
      <c r="D162" s="37"/>
      <c r="F162" s="73"/>
    </row>
    <row r="163" spans="1:6" s="20" customFormat="1" ht="15" x14ac:dyDescent="0.25">
      <c r="A163" s="88"/>
      <c r="B163" s="39"/>
      <c r="D163" s="37"/>
      <c r="F163" s="73"/>
    </row>
    <row r="164" spans="1:6" s="20" customFormat="1" x14ac:dyDescent="0.2">
      <c r="A164" s="88"/>
      <c r="B164" s="36"/>
      <c r="C164" s="98"/>
      <c r="D164" s="102"/>
      <c r="E164" s="73"/>
      <c r="F164" s="73"/>
    </row>
    <row r="165" spans="1:6" s="20" customFormat="1" x14ac:dyDescent="0.2">
      <c r="A165" s="88"/>
      <c r="B165" s="36"/>
      <c r="C165" s="103"/>
      <c r="D165" s="37"/>
      <c r="E165" s="73"/>
      <c r="F165" s="73"/>
    </row>
    <row r="166" spans="1:6" s="20" customFormat="1" x14ac:dyDescent="0.2">
      <c r="A166" s="88"/>
      <c r="B166" s="36"/>
      <c r="C166" s="25"/>
      <c r="D166" s="37"/>
      <c r="E166" s="73"/>
      <c r="F166" s="73"/>
    </row>
    <row r="167" spans="1:6" s="20" customFormat="1" x14ac:dyDescent="0.2">
      <c r="B167" s="101"/>
      <c r="C167" s="98"/>
      <c r="D167" s="37"/>
      <c r="E167" s="73"/>
      <c r="F167" s="73"/>
    </row>
    <row r="168" spans="1:6" s="20" customFormat="1" x14ac:dyDescent="0.2">
      <c r="B168" s="36"/>
      <c r="C168" s="98"/>
      <c r="D168" s="37"/>
      <c r="E168" s="73"/>
      <c r="F168" s="73"/>
    </row>
    <row r="169" spans="1:6" s="20" customFormat="1" x14ac:dyDescent="0.2">
      <c r="B169" s="36"/>
      <c r="C169" s="98"/>
      <c r="D169" s="37"/>
      <c r="E169" s="73"/>
      <c r="F169" s="73"/>
    </row>
    <row r="170" spans="1:6" s="20" customFormat="1" x14ac:dyDescent="0.2">
      <c r="B170" s="36"/>
      <c r="C170" s="98"/>
      <c r="D170" s="37"/>
      <c r="E170" s="73"/>
      <c r="F170" s="73"/>
    </row>
    <row r="171" spans="1:6" s="20" customFormat="1" ht="15" x14ac:dyDescent="0.25">
      <c r="B171" s="39"/>
      <c r="D171" s="37"/>
      <c r="E171" s="73"/>
      <c r="F171" s="73"/>
    </row>
    <row r="172" spans="1:6" s="20" customFormat="1" ht="15" x14ac:dyDescent="0.25">
      <c r="B172" s="87"/>
      <c r="C172" s="91"/>
      <c r="D172" s="37"/>
      <c r="E172" s="91"/>
      <c r="F172" s="73"/>
    </row>
    <row r="173" spans="1:6" s="20" customFormat="1" ht="15" x14ac:dyDescent="0.25">
      <c r="B173" s="39"/>
      <c r="D173" s="37"/>
    </row>
    <row r="174" spans="1:6" s="20" customFormat="1" ht="15" x14ac:dyDescent="0.25">
      <c r="B174" s="87"/>
      <c r="C174" s="91"/>
      <c r="D174" s="37"/>
      <c r="E174" s="91"/>
      <c r="F174" s="73"/>
    </row>
    <row r="175" spans="1:6" s="20" customFormat="1" ht="15" x14ac:dyDescent="0.25">
      <c r="B175" s="39"/>
      <c r="D175" s="37"/>
    </row>
    <row r="176" spans="1:6" s="20" customFormat="1" ht="15" x14ac:dyDescent="0.25">
      <c r="B176" s="39"/>
      <c r="D176" s="37"/>
    </row>
    <row r="177" spans="2:4" s="20" customFormat="1" ht="15" x14ac:dyDescent="0.25">
      <c r="B177" s="39"/>
      <c r="D177" s="37"/>
    </row>
    <row r="178" spans="2:4" s="20" customFormat="1" ht="15" x14ac:dyDescent="0.25">
      <c r="B178" s="38"/>
      <c r="D178" s="37"/>
    </row>
    <row r="179" spans="2:4" s="20" customFormat="1" x14ac:dyDescent="0.2">
      <c r="B179" s="36"/>
      <c r="D179" s="37"/>
    </row>
    <row r="180" spans="2:4" s="20" customFormat="1" x14ac:dyDescent="0.2">
      <c r="B180" s="36"/>
      <c r="D180" s="37"/>
    </row>
    <row r="181" spans="2:4" s="20" customFormat="1" x14ac:dyDescent="0.2">
      <c r="B181" s="36"/>
      <c r="D181" s="37"/>
    </row>
    <row r="182" spans="2:4" s="20" customFormat="1" ht="15" x14ac:dyDescent="0.25">
      <c r="B182" s="38"/>
      <c r="D182" s="37"/>
    </row>
    <row r="183" spans="2:4" s="20" customFormat="1" x14ac:dyDescent="0.2">
      <c r="B183" s="36"/>
      <c r="D183" s="37"/>
    </row>
    <row r="184" spans="2:4" s="20" customFormat="1" x14ac:dyDescent="0.2">
      <c r="B184" s="36"/>
      <c r="D184" s="37"/>
    </row>
    <row r="185" spans="2:4" s="20" customFormat="1" x14ac:dyDescent="0.2">
      <c r="B185" s="36"/>
      <c r="D185" s="37"/>
    </row>
    <row r="186" spans="2:4" s="20" customFormat="1" ht="15" x14ac:dyDescent="0.25">
      <c r="B186" s="38"/>
      <c r="D186" s="37"/>
    </row>
    <row r="187" spans="2:4" s="20" customFormat="1" x14ac:dyDescent="0.2">
      <c r="B187" s="36"/>
      <c r="D187" s="37"/>
    </row>
    <row r="188" spans="2:4" s="20" customFormat="1" x14ac:dyDescent="0.2">
      <c r="B188" s="36"/>
      <c r="D188" s="37"/>
    </row>
    <row r="189" spans="2:4" s="20" customFormat="1" x14ac:dyDescent="0.2">
      <c r="B189" s="36"/>
      <c r="D189" s="37"/>
    </row>
    <row r="190" spans="2:4" s="20" customFormat="1" ht="15" x14ac:dyDescent="0.25">
      <c r="B190" s="38"/>
      <c r="D190" s="37"/>
    </row>
    <row r="191" spans="2:4" s="20" customFormat="1" x14ac:dyDescent="0.2">
      <c r="B191" s="36"/>
      <c r="D191" s="37"/>
    </row>
    <row r="192" spans="2:4" s="20" customFormat="1" x14ac:dyDescent="0.2">
      <c r="B192" s="36"/>
      <c r="D192" s="37"/>
    </row>
    <row r="193" spans="2:4" s="20" customFormat="1" x14ac:dyDescent="0.2">
      <c r="B193" s="36"/>
      <c r="D193" s="37"/>
    </row>
    <row r="194" spans="2:4" s="20" customFormat="1" ht="15" x14ac:dyDescent="0.25">
      <c r="B194" s="39"/>
      <c r="D194" s="37"/>
    </row>
    <row r="195" spans="2:4" s="20" customFormat="1" x14ac:dyDescent="0.2">
      <c r="B195" s="36"/>
      <c r="D195" s="37"/>
    </row>
    <row r="196" spans="2:4" s="20" customFormat="1" ht="15" x14ac:dyDescent="0.25">
      <c r="B196" s="38"/>
      <c r="D196" s="37"/>
    </row>
    <row r="197" spans="2:4" s="20" customFormat="1" x14ac:dyDescent="0.2">
      <c r="B197" s="36"/>
      <c r="D197" s="37"/>
    </row>
    <row r="198" spans="2:4" s="20" customFormat="1" x14ac:dyDescent="0.2">
      <c r="B198" s="36"/>
      <c r="D198" s="37"/>
    </row>
    <row r="199" spans="2:4" s="20" customFormat="1" x14ac:dyDescent="0.2">
      <c r="B199" s="36"/>
      <c r="D199" s="37"/>
    </row>
    <row r="200" spans="2:4" s="20" customFormat="1" x14ac:dyDescent="0.2">
      <c r="B200" s="36"/>
      <c r="D200" s="37"/>
    </row>
    <row r="201" spans="2:4" s="20" customFormat="1" x14ac:dyDescent="0.2">
      <c r="B201" s="36"/>
      <c r="D201" s="37"/>
    </row>
    <row r="202" spans="2:4" s="20" customFormat="1" ht="15" x14ac:dyDescent="0.25">
      <c r="B202" s="39"/>
      <c r="D202" s="37"/>
    </row>
    <row r="203" spans="2:4" s="20" customFormat="1" x14ac:dyDescent="0.2">
      <c r="B203" s="36"/>
      <c r="D203" s="37"/>
    </row>
    <row r="204" spans="2:4" s="20" customFormat="1" ht="15" x14ac:dyDescent="0.25">
      <c r="B204" s="39"/>
      <c r="D204" s="37"/>
    </row>
    <row r="205" spans="2:4" s="20" customFormat="1" x14ac:dyDescent="0.2">
      <c r="B205" s="36"/>
      <c r="D205" s="37"/>
    </row>
    <row r="206" spans="2:4" s="20" customFormat="1" ht="15" x14ac:dyDescent="0.25">
      <c r="B206" s="39"/>
      <c r="D206" s="37"/>
    </row>
    <row r="207" spans="2:4" s="20" customFormat="1" x14ac:dyDescent="0.2">
      <c r="B207" s="36"/>
      <c r="D207" s="37"/>
    </row>
    <row r="208" spans="2:4" s="20" customFormat="1" ht="15" x14ac:dyDescent="0.25">
      <c r="B208" s="39"/>
      <c r="D208" s="37"/>
    </row>
    <row r="209" spans="2:4" s="20" customFormat="1" x14ac:dyDescent="0.2">
      <c r="B209" s="36"/>
      <c r="D209" s="37"/>
    </row>
    <row r="210" spans="2:4" s="20" customFormat="1" ht="15" x14ac:dyDescent="0.25">
      <c r="B210" s="39"/>
      <c r="D210" s="37"/>
    </row>
    <row r="211" spans="2:4" s="20" customFormat="1" x14ac:dyDescent="0.2">
      <c r="B211" s="36"/>
      <c r="D211" s="37"/>
    </row>
    <row r="212" spans="2:4" s="20" customFormat="1" x14ac:dyDescent="0.2">
      <c r="B212" s="36"/>
      <c r="D212" s="37"/>
    </row>
    <row r="213" spans="2:4" s="20" customFormat="1" x14ac:dyDescent="0.2">
      <c r="B213" s="36"/>
      <c r="D213" s="37"/>
    </row>
    <row r="214" spans="2:4" s="20" customFormat="1" ht="15" x14ac:dyDescent="0.25">
      <c r="B214" s="39"/>
      <c r="D214" s="37"/>
    </row>
    <row r="215" spans="2:4" s="20" customFormat="1" x14ac:dyDescent="0.2">
      <c r="B215" s="36"/>
      <c r="D215" s="37"/>
    </row>
    <row r="216" spans="2:4" s="20" customFormat="1" ht="15" x14ac:dyDescent="0.25">
      <c r="B216" s="38"/>
      <c r="D216" s="37"/>
    </row>
    <row r="217" spans="2:4" s="20" customFormat="1" x14ac:dyDescent="0.2">
      <c r="B217" s="36"/>
      <c r="D217" s="37"/>
    </row>
    <row r="218" spans="2:4" s="20" customFormat="1" x14ac:dyDescent="0.2">
      <c r="B218" s="36"/>
      <c r="D218" s="37"/>
    </row>
    <row r="219" spans="2:4" s="20" customFormat="1" x14ac:dyDescent="0.2">
      <c r="B219" s="36"/>
      <c r="D219" s="37"/>
    </row>
    <row r="220" spans="2:4" s="20" customFormat="1" ht="15" x14ac:dyDescent="0.25">
      <c r="B220" s="39"/>
      <c r="D220" s="37"/>
    </row>
    <row r="221" spans="2:4" s="20" customFormat="1" x14ac:dyDescent="0.2">
      <c r="B221" s="36"/>
      <c r="D221" s="37"/>
    </row>
    <row r="222" spans="2:4" s="20" customFormat="1" ht="15" x14ac:dyDescent="0.25">
      <c r="B222" s="38"/>
      <c r="D222" s="37"/>
    </row>
    <row r="223" spans="2:4" s="20" customFormat="1" x14ac:dyDescent="0.2">
      <c r="B223" s="36"/>
      <c r="D223" s="37"/>
    </row>
    <row r="224" spans="2:4" s="20" customFormat="1" x14ac:dyDescent="0.2">
      <c r="B224" s="36"/>
      <c r="D224" s="37"/>
    </row>
    <row r="225" spans="2:4" s="20" customFormat="1" x14ac:dyDescent="0.2">
      <c r="B225" s="36"/>
      <c r="D225" s="37"/>
    </row>
    <row r="226" spans="2:4" s="20" customFormat="1" ht="15" x14ac:dyDescent="0.25">
      <c r="B226" s="38"/>
      <c r="D226" s="37"/>
    </row>
    <row r="227" spans="2:4" s="20" customFormat="1" x14ac:dyDescent="0.2">
      <c r="B227" s="36"/>
      <c r="D227" s="37"/>
    </row>
    <row r="228" spans="2:4" s="20" customFormat="1" x14ac:dyDescent="0.2">
      <c r="B228" s="36"/>
      <c r="D228" s="37"/>
    </row>
    <row r="229" spans="2:4" s="20" customFormat="1" x14ac:dyDescent="0.2">
      <c r="B229" s="36"/>
      <c r="D229" s="37"/>
    </row>
    <row r="230" spans="2:4" s="20" customFormat="1" ht="15" x14ac:dyDescent="0.25">
      <c r="B230" s="39"/>
      <c r="D230" s="37"/>
    </row>
    <row r="231" spans="2:4" s="20" customFormat="1" x14ac:dyDescent="0.2">
      <c r="B231" s="36"/>
      <c r="D231" s="37"/>
    </row>
    <row r="232" spans="2:4" s="20" customFormat="1" ht="15" x14ac:dyDescent="0.25">
      <c r="B232" s="38"/>
      <c r="D232" s="37"/>
    </row>
    <row r="233" spans="2:4" s="20" customFormat="1" x14ac:dyDescent="0.2">
      <c r="B233" s="36"/>
      <c r="D233" s="37"/>
    </row>
    <row r="234" spans="2:4" s="20" customFormat="1" x14ac:dyDescent="0.2">
      <c r="B234" s="36"/>
      <c r="D234" s="37"/>
    </row>
    <row r="235" spans="2:4" s="20" customFormat="1" x14ac:dyDescent="0.2">
      <c r="B235" s="36"/>
      <c r="D235" s="37"/>
    </row>
    <row r="236" spans="2:4" s="20" customFormat="1" ht="15" x14ac:dyDescent="0.25">
      <c r="B236" s="39"/>
      <c r="D236" s="37"/>
    </row>
    <row r="237" spans="2:4" s="20" customFormat="1" x14ac:dyDescent="0.2">
      <c r="B237" s="36"/>
      <c r="D237" s="37"/>
    </row>
    <row r="238" spans="2:4" s="20" customFormat="1" ht="15" x14ac:dyDescent="0.25">
      <c r="B238" s="38"/>
      <c r="D238" s="37"/>
    </row>
    <row r="239" spans="2:4" s="20" customFormat="1" x14ac:dyDescent="0.2">
      <c r="B239" s="36"/>
      <c r="D239" s="37"/>
    </row>
    <row r="240" spans="2:4" s="20" customFormat="1" x14ac:dyDescent="0.2">
      <c r="B240" s="36"/>
      <c r="D240" s="37"/>
    </row>
    <row r="241" spans="2:4" s="20" customFormat="1" x14ac:dyDescent="0.2">
      <c r="B241" s="36"/>
      <c r="D241" s="37"/>
    </row>
    <row r="242" spans="2:4" s="20" customFormat="1" ht="15" x14ac:dyDescent="0.25">
      <c r="B242" s="39"/>
      <c r="D242" s="37"/>
    </row>
    <row r="243" spans="2:4" s="20" customFormat="1" x14ac:dyDescent="0.2">
      <c r="B243" s="36"/>
      <c r="D243" s="37"/>
    </row>
    <row r="244" spans="2:4" s="20" customFormat="1" x14ac:dyDescent="0.2">
      <c r="B244" s="36"/>
      <c r="D244" s="37"/>
    </row>
    <row r="245" spans="2:4" s="20" customFormat="1" x14ac:dyDescent="0.2">
      <c r="B245" s="36"/>
      <c r="D245" s="37"/>
    </row>
    <row r="246" spans="2:4" s="20" customFormat="1" ht="15" x14ac:dyDescent="0.25">
      <c r="B246" s="39"/>
      <c r="D246" s="37"/>
    </row>
    <row r="247" spans="2:4" s="20" customFormat="1" x14ac:dyDescent="0.2">
      <c r="B247" s="36"/>
      <c r="D247" s="37"/>
    </row>
    <row r="248" spans="2:4" s="20" customFormat="1" ht="15" x14ac:dyDescent="0.25">
      <c r="B248" s="38"/>
      <c r="D248" s="37"/>
    </row>
    <row r="249" spans="2:4" s="20" customFormat="1" x14ac:dyDescent="0.2">
      <c r="B249" s="36"/>
      <c r="D249" s="37"/>
    </row>
    <row r="250" spans="2:4" s="20" customFormat="1" x14ac:dyDescent="0.2">
      <c r="B250" s="36"/>
      <c r="D250" s="37"/>
    </row>
    <row r="251" spans="2:4" s="20" customFormat="1" x14ac:dyDescent="0.2">
      <c r="B251" s="36"/>
      <c r="D251" s="37"/>
    </row>
    <row r="252" spans="2:4" s="20" customFormat="1" x14ac:dyDescent="0.2">
      <c r="B252" s="36"/>
      <c r="D252" s="37"/>
    </row>
    <row r="253" spans="2:4" s="20" customFormat="1" x14ac:dyDescent="0.2">
      <c r="B253" s="36"/>
      <c r="D253" s="37"/>
    </row>
    <row r="254" spans="2:4" s="20" customFormat="1" ht="15" x14ac:dyDescent="0.25">
      <c r="B254" s="39"/>
      <c r="D254" s="37"/>
    </row>
    <row r="255" spans="2:4" s="20" customFormat="1" x14ac:dyDescent="0.2">
      <c r="B255" s="36"/>
      <c r="D255" s="37"/>
    </row>
    <row r="256" spans="2:4" s="20" customFormat="1" ht="15" x14ac:dyDescent="0.25">
      <c r="B256" s="38"/>
      <c r="D256" s="37"/>
    </row>
    <row r="257" spans="2:4" s="20" customFormat="1" x14ac:dyDescent="0.2">
      <c r="B257" s="36"/>
      <c r="D257" s="37"/>
    </row>
    <row r="258" spans="2:4" s="20" customFormat="1" x14ac:dyDescent="0.2">
      <c r="B258" s="36"/>
      <c r="D258" s="37"/>
    </row>
    <row r="259" spans="2:4" s="20" customFormat="1" x14ac:dyDescent="0.2">
      <c r="B259" s="36"/>
      <c r="D259" s="37"/>
    </row>
    <row r="260" spans="2:4" s="20" customFormat="1" ht="15" x14ac:dyDescent="0.25">
      <c r="B260" s="38"/>
      <c r="D260" s="37"/>
    </row>
    <row r="261" spans="2:4" s="20" customFormat="1" x14ac:dyDescent="0.2">
      <c r="B261" s="36"/>
      <c r="D261" s="37"/>
    </row>
    <row r="262" spans="2:4" s="20" customFormat="1" x14ac:dyDescent="0.2">
      <c r="B262" s="36"/>
      <c r="D262" s="37"/>
    </row>
    <row r="263" spans="2:4" s="20" customFormat="1" x14ac:dyDescent="0.2">
      <c r="B263" s="36"/>
      <c r="D263" s="37"/>
    </row>
    <row r="264" spans="2:4" s="20" customFormat="1" x14ac:dyDescent="0.2">
      <c r="B264" s="36"/>
      <c r="D264" s="37"/>
    </row>
    <row r="265" spans="2:4" s="20" customFormat="1" ht="15" x14ac:dyDescent="0.25">
      <c r="B265" s="39"/>
      <c r="D265" s="37"/>
    </row>
    <row r="266" spans="2:4" s="20" customFormat="1" x14ac:dyDescent="0.2">
      <c r="B266" s="36"/>
      <c r="D266" s="37"/>
    </row>
    <row r="267" spans="2:4" s="20" customFormat="1" ht="15" x14ac:dyDescent="0.25">
      <c r="B267" s="38"/>
      <c r="D267" s="37"/>
    </row>
    <row r="268" spans="2:4" s="20" customFormat="1" x14ac:dyDescent="0.2">
      <c r="B268" s="36"/>
      <c r="D268" s="37"/>
    </row>
    <row r="269" spans="2:4" s="20" customFormat="1" x14ac:dyDescent="0.2">
      <c r="B269" s="36"/>
      <c r="D269" s="37"/>
    </row>
    <row r="270" spans="2:4" s="20" customFormat="1" x14ac:dyDescent="0.2">
      <c r="B270" s="36"/>
      <c r="D270" s="37"/>
    </row>
    <row r="271" spans="2:4" s="20" customFormat="1" ht="15" x14ac:dyDescent="0.25">
      <c r="B271" s="38"/>
      <c r="D271" s="37"/>
    </row>
    <row r="272" spans="2:4" s="20" customFormat="1" x14ac:dyDescent="0.2">
      <c r="B272" s="36"/>
      <c r="D272" s="37"/>
    </row>
    <row r="273" spans="2:4" s="20" customFormat="1" x14ac:dyDescent="0.2">
      <c r="B273" s="36"/>
      <c r="D273" s="37"/>
    </row>
    <row r="274" spans="2:4" s="20" customFormat="1" x14ac:dyDescent="0.2">
      <c r="B274" s="36"/>
      <c r="D274" s="37"/>
    </row>
    <row r="275" spans="2:4" s="20" customFormat="1" ht="15" x14ac:dyDescent="0.25">
      <c r="B275" s="38"/>
      <c r="D275" s="37"/>
    </row>
    <row r="276" spans="2:4" s="20" customFormat="1" x14ac:dyDescent="0.2">
      <c r="B276" s="36"/>
      <c r="D276" s="37"/>
    </row>
    <row r="277" spans="2:4" s="20" customFormat="1" x14ac:dyDescent="0.2">
      <c r="B277" s="36"/>
      <c r="D277" s="37"/>
    </row>
    <row r="278" spans="2:4" s="20" customFormat="1" x14ac:dyDescent="0.2">
      <c r="B278" s="36"/>
      <c r="D278" s="37"/>
    </row>
    <row r="279" spans="2:4" s="20" customFormat="1" x14ac:dyDescent="0.2">
      <c r="B279" s="36"/>
      <c r="D279" s="37"/>
    </row>
    <row r="280" spans="2:4" s="20" customFormat="1" x14ac:dyDescent="0.2">
      <c r="B280" s="36"/>
      <c r="D280" s="37"/>
    </row>
    <row r="281" spans="2:4" s="20" customFormat="1" x14ac:dyDescent="0.2">
      <c r="B281" s="36"/>
      <c r="D281" s="37"/>
    </row>
    <row r="282" spans="2:4" s="20" customFormat="1" ht="15" x14ac:dyDescent="0.25">
      <c r="B282" s="39"/>
      <c r="D282" s="37"/>
    </row>
    <row r="283" spans="2:4" s="20" customFormat="1" x14ac:dyDescent="0.2">
      <c r="B283" s="36"/>
      <c r="D283" s="37"/>
    </row>
    <row r="284" spans="2:4" s="20" customFormat="1" ht="15" x14ac:dyDescent="0.25">
      <c r="B284" s="39"/>
      <c r="D284" s="37"/>
    </row>
    <row r="285" spans="2:4" s="20" customFormat="1" x14ac:dyDescent="0.2">
      <c r="B285" s="36"/>
      <c r="D285" s="37"/>
    </row>
    <row r="286" spans="2:4" s="20" customFormat="1" ht="15" x14ac:dyDescent="0.25">
      <c r="B286" s="39"/>
      <c r="D286" s="37"/>
    </row>
    <row r="287" spans="2:4" s="20" customFormat="1" x14ac:dyDescent="0.2">
      <c r="B287" s="36"/>
      <c r="D287" s="37"/>
    </row>
    <row r="288" spans="2:4" s="20" customFormat="1" ht="15" x14ac:dyDescent="0.25">
      <c r="B288" s="39"/>
      <c r="D288" s="37"/>
    </row>
    <row r="289" spans="2:4" s="20" customFormat="1" x14ac:dyDescent="0.2">
      <c r="B289" s="36"/>
      <c r="D289" s="37"/>
    </row>
    <row r="290" spans="2:4" s="20" customFormat="1" ht="15" x14ac:dyDescent="0.25">
      <c r="B290" s="39"/>
      <c r="D290" s="37"/>
    </row>
    <row r="291" spans="2:4" s="20" customFormat="1" x14ac:dyDescent="0.2">
      <c r="B291" s="36"/>
      <c r="D291" s="37"/>
    </row>
    <row r="292" spans="2:4" s="20" customFormat="1" x14ac:dyDescent="0.2">
      <c r="B292" s="36"/>
      <c r="D292" s="37"/>
    </row>
    <row r="293" spans="2:4" s="20" customFormat="1" x14ac:dyDescent="0.2">
      <c r="B293" s="36"/>
      <c r="D293" s="37"/>
    </row>
    <row r="294" spans="2:4" s="20" customFormat="1" ht="15" x14ac:dyDescent="0.25">
      <c r="B294" s="39"/>
      <c r="D294" s="37"/>
    </row>
    <row r="295" spans="2:4" s="20" customFormat="1" x14ac:dyDescent="0.2">
      <c r="B295" s="36"/>
      <c r="D295" s="37"/>
    </row>
    <row r="296" spans="2:4" s="20" customFormat="1" ht="15" x14ac:dyDescent="0.25">
      <c r="B296" s="38"/>
      <c r="D296" s="37"/>
    </row>
    <row r="297" spans="2:4" s="20" customFormat="1" x14ac:dyDescent="0.2">
      <c r="B297" s="36"/>
      <c r="D297" s="37"/>
    </row>
    <row r="298" spans="2:4" s="20" customFormat="1" x14ac:dyDescent="0.2">
      <c r="B298" s="36"/>
      <c r="D298" s="37"/>
    </row>
    <row r="299" spans="2:4" s="20" customFormat="1" x14ac:dyDescent="0.2">
      <c r="B299" s="36"/>
      <c r="D299" s="37"/>
    </row>
    <row r="300" spans="2:4" s="20" customFormat="1" ht="15" x14ac:dyDescent="0.25">
      <c r="B300" s="38"/>
      <c r="D300" s="37"/>
    </row>
    <row r="301" spans="2:4" s="20" customFormat="1" x14ac:dyDescent="0.2">
      <c r="B301" s="36"/>
      <c r="D301" s="37"/>
    </row>
    <row r="302" spans="2:4" s="20" customFormat="1" x14ac:dyDescent="0.2">
      <c r="B302" s="36"/>
      <c r="D302" s="37"/>
    </row>
    <row r="303" spans="2:4" s="20" customFormat="1" x14ac:dyDescent="0.2">
      <c r="B303" s="36"/>
      <c r="D303" s="37"/>
    </row>
    <row r="304" spans="2:4" s="20" customFormat="1" ht="15" x14ac:dyDescent="0.25">
      <c r="B304" s="38"/>
      <c r="D304" s="37"/>
    </row>
    <row r="305" spans="2:4" s="20" customFormat="1" x14ac:dyDescent="0.2">
      <c r="B305" s="36"/>
      <c r="D305" s="37"/>
    </row>
    <row r="306" spans="2:4" s="20" customFormat="1" x14ac:dyDescent="0.2">
      <c r="B306" s="36"/>
      <c r="D306" s="37"/>
    </row>
    <row r="307" spans="2:4" s="20" customFormat="1" x14ac:dyDescent="0.2">
      <c r="B307" s="36"/>
      <c r="D307" s="37"/>
    </row>
    <row r="308" spans="2:4" s="20" customFormat="1" ht="15" x14ac:dyDescent="0.25">
      <c r="B308" s="38"/>
      <c r="D308" s="37"/>
    </row>
    <row r="309" spans="2:4" s="20" customFormat="1" x14ac:dyDescent="0.2">
      <c r="B309" s="36"/>
      <c r="D309" s="37"/>
    </row>
    <row r="310" spans="2:4" s="20" customFormat="1" x14ac:dyDescent="0.2">
      <c r="B310" s="36"/>
      <c r="D310" s="37"/>
    </row>
    <row r="311" spans="2:4" s="20" customFormat="1" x14ac:dyDescent="0.2">
      <c r="B311" s="36"/>
      <c r="D311" s="37"/>
    </row>
    <row r="312" spans="2:4" s="20" customFormat="1" ht="15" x14ac:dyDescent="0.25">
      <c r="B312" s="38"/>
      <c r="D312" s="37"/>
    </row>
    <row r="313" spans="2:4" s="20" customFormat="1" x14ac:dyDescent="0.2">
      <c r="B313" s="36"/>
      <c r="D313" s="37"/>
    </row>
    <row r="314" spans="2:4" s="20" customFormat="1" x14ac:dyDescent="0.2">
      <c r="B314" s="36"/>
      <c r="D314" s="37"/>
    </row>
    <row r="315" spans="2:4" s="20" customFormat="1" x14ac:dyDescent="0.2">
      <c r="B315" s="36"/>
      <c r="D315" s="37"/>
    </row>
    <row r="316" spans="2:4" s="20" customFormat="1" x14ac:dyDescent="0.2">
      <c r="B316" s="36"/>
      <c r="D316" s="37"/>
    </row>
    <row r="317" spans="2:4" s="20" customFormat="1" x14ac:dyDescent="0.2">
      <c r="B317" s="36"/>
      <c r="D317" s="37"/>
    </row>
    <row r="318" spans="2:4" s="20" customFormat="1" ht="15" x14ac:dyDescent="0.25">
      <c r="B318" s="38"/>
      <c r="D318" s="37"/>
    </row>
    <row r="319" spans="2:4" s="20" customFormat="1" x14ac:dyDescent="0.2">
      <c r="B319" s="36"/>
      <c r="D319" s="37"/>
    </row>
    <row r="320" spans="2:4" s="20" customFormat="1" x14ac:dyDescent="0.2">
      <c r="B320" s="36"/>
      <c r="D320" s="37"/>
    </row>
    <row r="321" spans="2:4" s="20" customFormat="1" x14ac:dyDescent="0.2">
      <c r="B321" s="36"/>
      <c r="D321" s="37"/>
    </row>
    <row r="322" spans="2:4" s="20" customFormat="1" ht="15" x14ac:dyDescent="0.25">
      <c r="B322" s="39"/>
      <c r="D322" s="37"/>
    </row>
    <row r="323" spans="2:4" s="20" customFormat="1" x14ac:dyDescent="0.2">
      <c r="B323" s="36"/>
      <c r="D323" s="37"/>
    </row>
    <row r="324" spans="2:4" s="20" customFormat="1" ht="15" x14ac:dyDescent="0.25">
      <c r="B324" s="39"/>
      <c r="D324" s="37"/>
    </row>
    <row r="325" spans="2:4" s="20" customFormat="1" x14ac:dyDescent="0.2">
      <c r="B325" s="36"/>
      <c r="D325" s="37"/>
    </row>
    <row r="326" spans="2:4" s="20" customFormat="1" ht="15" x14ac:dyDescent="0.25">
      <c r="B326" s="38"/>
      <c r="D326" s="37"/>
    </row>
    <row r="327" spans="2:4" s="20" customFormat="1" x14ac:dyDescent="0.2">
      <c r="B327" s="36"/>
      <c r="D327" s="37"/>
    </row>
    <row r="328" spans="2:4" s="20" customFormat="1" x14ac:dyDescent="0.2">
      <c r="B328" s="36"/>
      <c r="D328" s="37"/>
    </row>
    <row r="329" spans="2:4" s="20" customFormat="1" x14ac:dyDescent="0.2">
      <c r="B329" s="36"/>
      <c r="D329" s="37"/>
    </row>
    <row r="330" spans="2:4" s="20" customFormat="1" x14ac:dyDescent="0.2">
      <c r="B330" s="36"/>
      <c r="D330" s="37"/>
    </row>
    <row r="331" spans="2:4" s="20" customFormat="1" x14ac:dyDescent="0.2">
      <c r="B331" s="36"/>
      <c r="D331" s="37"/>
    </row>
    <row r="332" spans="2:4" s="20" customFormat="1" ht="15" x14ac:dyDescent="0.25">
      <c r="B332" s="39"/>
      <c r="D332" s="37"/>
    </row>
    <row r="333" spans="2:4" s="20" customFormat="1" x14ac:dyDescent="0.2">
      <c r="B333" s="36"/>
      <c r="D333" s="37"/>
    </row>
    <row r="334" spans="2:4" s="20" customFormat="1" ht="15" x14ac:dyDescent="0.25">
      <c r="B334" s="38"/>
      <c r="D334" s="37"/>
    </row>
    <row r="335" spans="2:4" s="20" customFormat="1" x14ac:dyDescent="0.2">
      <c r="B335" s="36"/>
      <c r="D335" s="37"/>
    </row>
    <row r="336" spans="2:4" s="20" customFormat="1" x14ac:dyDescent="0.2">
      <c r="B336" s="36"/>
      <c r="D336" s="37"/>
    </row>
    <row r="337" spans="2:4" s="20" customFormat="1" x14ac:dyDescent="0.2">
      <c r="B337" s="36"/>
      <c r="D337" s="37"/>
    </row>
    <row r="338" spans="2:4" s="20" customFormat="1" x14ac:dyDescent="0.2">
      <c r="B338" s="36"/>
      <c r="D338" s="37"/>
    </row>
    <row r="339" spans="2:4" s="20" customFormat="1" x14ac:dyDescent="0.2">
      <c r="B339" s="36"/>
      <c r="D339" s="37"/>
    </row>
    <row r="340" spans="2:4" s="20" customFormat="1" x14ac:dyDescent="0.2">
      <c r="B340" s="36"/>
      <c r="D340" s="37"/>
    </row>
    <row r="341" spans="2:4" s="20" customFormat="1" x14ac:dyDescent="0.2">
      <c r="B341" s="36"/>
      <c r="D341" s="37"/>
    </row>
    <row r="342" spans="2:4" s="20" customFormat="1" x14ac:dyDescent="0.2">
      <c r="B342" s="36"/>
      <c r="D342" s="37"/>
    </row>
    <row r="343" spans="2:4" s="20" customFormat="1" x14ac:dyDescent="0.2">
      <c r="B343" s="36"/>
      <c r="D343" s="37"/>
    </row>
    <row r="344" spans="2:4" s="20" customFormat="1" ht="15" x14ac:dyDescent="0.25">
      <c r="B344" s="39"/>
      <c r="D344" s="37"/>
    </row>
    <row r="345" spans="2:4" s="20" customFormat="1" x14ac:dyDescent="0.2">
      <c r="B345" s="36"/>
      <c r="D345" s="37"/>
    </row>
    <row r="346" spans="2:4" s="20" customFormat="1" ht="15" x14ac:dyDescent="0.25">
      <c r="B346" s="38"/>
      <c r="D346" s="37"/>
    </row>
    <row r="347" spans="2:4" s="20" customFormat="1" x14ac:dyDescent="0.2">
      <c r="B347" s="36"/>
      <c r="D347" s="37"/>
    </row>
    <row r="348" spans="2:4" s="20" customFormat="1" x14ac:dyDescent="0.2">
      <c r="B348" s="36"/>
      <c r="D348" s="37"/>
    </row>
    <row r="349" spans="2:4" s="20" customFormat="1" x14ac:dyDescent="0.2">
      <c r="B349" s="36"/>
      <c r="D349" s="37"/>
    </row>
    <row r="350" spans="2:4" s="20" customFormat="1" x14ac:dyDescent="0.2">
      <c r="B350" s="36"/>
      <c r="D350" s="37"/>
    </row>
    <row r="351" spans="2:4" s="20" customFormat="1" x14ac:dyDescent="0.2">
      <c r="B351" s="36"/>
      <c r="D351" s="37"/>
    </row>
    <row r="352" spans="2:4" s="20" customFormat="1" ht="15" x14ac:dyDescent="0.25">
      <c r="B352" s="38"/>
      <c r="D352" s="37"/>
    </row>
    <row r="353" spans="2:4" s="20" customFormat="1" x14ac:dyDescent="0.2">
      <c r="B353" s="36"/>
      <c r="D353" s="37"/>
    </row>
    <row r="354" spans="2:4" s="20" customFormat="1" x14ac:dyDescent="0.2">
      <c r="B354" s="36"/>
      <c r="D354" s="37"/>
    </row>
    <row r="355" spans="2:4" s="20" customFormat="1" x14ac:dyDescent="0.2">
      <c r="B355" s="36"/>
      <c r="D355" s="37"/>
    </row>
    <row r="356" spans="2:4" s="20" customFormat="1" ht="15" x14ac:dyDescent="0.25">
      <c r="B356" s="38"/>
      <c r="D356" s="37"/>
    </row>
    <row r="357" spans="2:4" s="20" customFormat="1" x14ac:dyDescent="0.2">
      <c r="B357" s="36"/>
      <c r="D357" s="37"/>
    </row>
    <row r="358" spans="2:4" s="20" customFormat="1" x14ac:dyDescent="0.2">
      <c r="B358" s="36"/>
      <c r="D358" s="37"/>
    </row>
    <row r="359" spans="2:4" s="20" customFormat="1" x14ac:dyDescent="0.2">
      <c r="B359" s="36"/>
      <c r="D359" s="37"/>
    </row>
    <row r="360" spans="2:4" s="20" customFormat="1" ht="15" x14ac:dyDescent="0.25">
      <c r="B360" s="38"/>
      <c r="D360" s="37"/>
    </row>
    <row r="361" spans="2:4" s="20" customFormat="1" x14ac:dyDescent="0.2">
      <c r="B361" s="36"/>
      <c r="D361" s="37"/>
    </row>
    <row r="362" spans="2:4" s="20" customFormat="1" x14ac:dyDescent="0.2">
      <c r="B362" s="36"/>
      <c r="D362" s="37"/>
    </row>
    <row r="363" spans="2:4" s="20" customFormat="1" x14ac:dyDescent="0.2">
      <c r="B363" s="36"/>
      <c r="D363" s="37"/>
    </row>
    <row r="364" spans="2:4" s="20" customFormat="1" ht="15" x14ac:dyDescent="0.25">
      <c r="B364" s="38"/>
      <c r="D364" s="37"/>
    </row>
    <row r="365" spans="2:4" s="20" customFormat="1" x14ac:dyDescent="0.2">
      <c r="B365" s="36"/>
      <c r="D365" s="37"/>
    </row>
    <row r="366" spans="2:4" s="20" customFormat="1" x14ac:dyDescent="0.2">
      <c r="B366" s="36"/>
      <c r="D366" s="37"/>
    </row>
    <row r="367" spans="2:4" s="20" customFormat="1" x14ac:dyDescent="0.2">
      <c r="B367" s="36"/>
      <c r="D367" s="37"/>
    </row>
    <row r="368" spans="2:4" s="20" customFormat="1" ht="15" x14ac:dyDescent="0.25">
      <c r="B368" s="39"/>
      <c r="D368" s="37"/>
    </row>
    <row r="369" spans="2:4" s="20" customFormat="1" x14ac:dyDescent="0.2">
      <c r="B369" s="36"/>
      <c r="D369" s="37"/>
    </row>
    <row r="370" spans="2:4" s="20" customFormat="1" ht="15" x14ac:dyDescent="0.25">
      <c r="B370" s="38"/>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x14ac:dyDescent="0.2">
      <c r="B376" s="36"/>
      <c r="D376" s="37"/>
    </row>
    <row r="377" spans="2:4" s="20" customFormat="1" x14ac:dyDescent="0.2">
      <c r="B377" s="36"/>
      <c r="D377" s="37"/>
    </row>
    <row r="378" spans="2:4" s="20" customFormat="1" x14ac:dyDescent="0.2">
      <c r="B378" s="36"/>
      <c r="D378" s="37"/>
    </row>
    <row r="379" spans="2:4" s="20" customFormat="1" x14ac:dyDescent="0.2">
      <c r="B379" s="36"/>
      <c r="D379" s="37"/>
    </row>
    <row r="380" spans="2:4" s="20" customFormat="1" x14ac:dyDescent="0.2">
      <c r="B380" s="36"/>
      <c r="D380" s="37"/>
    </row>
    <row r="381" spans="2:4" s="20" customFormat="1" x14ac:dyDescent="0.2">
      <c r="B381" s="36"/>
      <c r="D381" s="37"/>
    </row>
    <row r="382" spans="2:4" s="20" customFormat="1" x14ac:dyDescent="0.2">
      <c r="B382" s="36"/>
      <c r="D382" s="37"/>
    </row>
    <row r="383" spans="2:4" s="20" customFormat="1" x14ac:dyDescent="0.2">
      <c r="B383" s="36"/>
      <c r="D383" s="37"/>
    </row>
    <row r="384" spans="2:4" s="20" customFormat="1" ht="15" x14ac:dyDescent="0.25">
      <c r="B384" s="38"/>
      <c r="D384" s="37"/>
    </row>
    <row r="385" spans="2:4" s="20" customFormat="1" x14ac:dyDescent="0.2">
      <c r="B385" s="36"/>
      <c r="D385" s="37"/>
    </row>
    <row r="386" spans="2:4" s="20" customFormat="1" x14ac:dyDescent="0.2">
      <c r="B386" s="36"/>
      <c r="D386" s="37"/>
    </row>
    <row r="387" spans="2:4" s="20" customFormat="1" x14ac:dyDescent="0.2">
      <c r="B387" s="36"/>
      <c r="D387" s="37"/>
    </row>
    <row r="388" spans="2:4" s="20" customFormat="1" x14ac:dyDescent="0.2">
      <c r="B388" s="36"/>
      <c r="D388" s="37"/>
    </row>
    <row r="389" spans="2:4" s="20" customFormat="1" x14ac:dyDescent="0.2">
      <c r="B389" s="36"/>
      <c r="D389" s="37"/>
    </row>
    <row r="390" spans="2:4" s="20" customFormat="1" x14ac:dyDescent="0.2">
      <c r="B390" s="36"/>
      <c r="D390" s="37"/>
    </row>
    <row r="391" spans="2:4" s="20" customFormat="1" x14ac:dyDescent="0.2">
      <c r="B391" s="36"/>
      <c r="D391" s="37"/>
    </row>
    <row r="392" spans="2:4" s="20" customFormat="1" ht="15" x14ac:dyDescent="0.25">
      <c r="B392" s="38"/>
      <c r="D392" s="37"/>
    </row>
    <row r="393" spans="2:4" s="20" customFormat="1" x14ac:dyDescent="0.2">
      <c r="B393" s="36"/>
      <c r="D393" s="37"/>
    </row>
    <row r="394" spans="2:4" s="20" customFormat="1" x14ac:dyDescent="0.2">
      <c r="B394" s="36"/>
      <c r="D394" s="37"/>
    </row>
    <row r="395" spans="2:4" s="20" customFormat="1" x14ac:dyDescent="0.2">
      <c r="B395" s="36"/>
      <c r="D395" s="37"/>
    </row>
    <row r="396" spans="2:4" s="20" customFormat="1" ht="15" x14ac:dyDescent="0.25">
      <c r="B396" s="39"/>
      <c r="D396" s="37"/>
    </row>
    <row r="397" spans="2:4" s="20" customFormat="1" ht="15" x14ac:dyDescent="0.25">
      <c r="B397" s="39"/>
      <c r="D397" s="37"/>
    </row>
    <row r="398" spans="2:4" s="20" customFormat="1" x14ac:dyDescent="0.2">
      <c r="B398" s="36"/>
      <c r="D398" s="37"/>
    </row>
    <row r="399" spans="2:4" s="20" customFormat="1" ht="15" x14ac:dyDescent="0.25">
      <c r="B399" s="39"/>
      <c r="D399" s="37"/>
    </row>
    <row r="400" spans="2:4" s="20" customFormat="1" x14ac:dyDescent="0.2">
      <c r="B400" s="36"/>
      <c r="D400" s="37"/>
    </row>
    <row r="401" spans="2:4" s="20" customFormat="1" ht="15" x14ac:dyDescent="0.25">
      <c r="B401" s="39"/>
      <c r="D401" s="37"/>
    </row>
    <row r="402" spans="2:4" s="20" customFormat="1" x14ac:dyDescent="0.2">
      <c r="B402" s="36"/>
      <c r="D402" s="37"/>
    </row>
    <row r="403" spans="2:4" s="20" customFormat="1" ht="15" x14ac:dyDescent="0.25">
      <c r="B403" s="39"/>
      <c r="D403" s="37"/>
    </row>
    <row r="404" spans="2:4" s="20" customFormat="1" x14ac:dyDescent="0.2">
      <c r="B404" s="36"/>
      <c r="D404" s="37"/>
    </row>
    <row r="405" spans="2:4" s="20" customFormat="1" x14ac:dyDescent="0.2">
      <c r="B405" s="36"/>
      <c r="D405" s="37"/>
    </row>
    <row r="406" spans="2:4" s="20" customFormat="1" x14ac:dyDescent="0.2">
      <c r="B406" s="36"/>
      <c r="D406" s="37"/>
    </row>
    <row r="407" spans="2:4" s="20" customFormat="1" ht="15" x14ac:dyDescent="0.25">
      <c r="B407" s="39"/>
      <c r="D407" s="37"/>
    </row>
    <row r="408" spans="2:4" s="20" customFormat="1" x14ac:dyDescent="0.2">
      <c r="B408" s="36"/>
      <c r="D408" s="37"/>
    </row>
    <row r="409" spans="2:4" s="20" customFormat="1" ht="15" x14ac:dyDescent="0.25">
      <c r="B409" s="38"/>
      <c r="D409" s="37"/>
    </row>
    <row r="410" spans="2:4" s="20" customFormat="1" x14ac:dyDescent="0.2">
      <c r="B410" s="36"/>
      <c r="D410" s="37"/>
    </row>
    <row r="411" spans="2:4" s="20" customFormat="1" x14ac:dyDescent="0.2">
      <c r="B411" s="36"/>
      <c r="D411" s="37"/>
    </row>
    <row r="412" spans="2:4" s="20" customFormat="1" x14ac:dyDescent="0.2">
      <c r="B412" s="36"/>
      <c r="D412" s="37"/>
    </row>
    <row r="413" spans="2:4" s="20" customFormat="1" ht="15" x14ac:dyDescent="0.25">
      <c r="B413" s="39"/>
      <c r="D413" s="37"/>
    </row>
    <row r="414" spans="2:4" s="20" customFormat="1" x14ac:dyDescent="0.2">
      <c r="B414" s="36"/>
      <c r="D414" s="37"/>
    </row>
    <row r="415" spans="2:4" s="20" customFormat="1" ht="15" x14ac:dyDescent="0.25">
      <c r="B415" s="38"/>
      <c r="D415" s="37"/>
    </row>
    <row r="416" spans="2:4" s="20" customFormat="1" x14ac:dyDescent="0.2">
      <c r="B416" s="36"/>
      <c r="D416" s="37"/>
    </row>
    <row r="417" spans="2:4" s="20" customFormat="1" x14ac:dyDescent="0.2">
      <c r="B417" s="36"/>
      <c r="D417" s="37"/>
    </row>
    <row r="418" spans="2:4" s="20" customFormat="1" x14ac:dyDescent="0.2">
      <c r="B418" s="36"/>
      <c r="D418" s="37"/>
    </row>
    <row r="419" spans="2:4" s="20" customFormat="1" ht="15" x14ac:dyDescent="0.25">
      <c r="B419" s="38"/>
      <c r="D419" s="37"/>
    </row>
    <row r="420" spans="2:4" s="20" customFormat="1" x14ac:dyDescent="0.2">
      <c r="B420" s="36"/>
      <c r="D420" s="37"/>
    </row>
    <row r="421" spans="2:4" s="20" customFormat="1" x14ac:dyDescent="0.2">
      <c r="B421" s="36"/>
      <c r="D421" s="37"/>
    </row>
    <row r="422" spans="2:4" s="20" customFormat="1" x14ac:dyDescent="0.2">
      <c r="B422" s="36"/>
      <c r="D422" s="37"/>
    </row>
    <row r="423" spans="2:4" s="20" customFormat="1" ht="15" x14ac:dyDescent="0.25">
      <c r="B423" s="39"/>
      <c r="D423" s="37"/>
    </row>
    <row r="424" spans="2:4" s="20" customFormat="1" x14ac:dyDescent="0.2">
      <c r="B424" s="36"/>
      <c r="D424" s="37"/>
    </row>
    <row r="425" spans="2:4" s="20" customFormat="1" ht="15" x14ac:dyDescent="0.25">
      <c r="B425" s="38"/>
      <c r="D425" s="37"/>
    </row>
    <row r="426" spans="2:4" s="20" customFormat="1" x14ac:dyDescent="0.2">
      <c r="B426" s="36"/>
      <c r="D426" s="37"/>
    </row>
    <row r="427" spans="2:4" s="20" customFormat="1" x14ac:dyDescent="0.2">
      <c r="B427" s="36"/>
      <c r="D427" s="37"/>
    </row>
    <row r="428" spans="2:4" s="20" customFormat="1" x14ac:dyDescent="0.2">
      <c r="B428" s="36"/>
      <c r="D428" s="37"/>
    </row>
    <row r="429" spans="2:4" s="20" customFormat="1" ht="15" x14ac:dyDescent="0.25">
      <c r="B429" s="38"/>
      <c r="D429" s="37"/>
    </row>
    <row r="430" spans="2:4" s="20" customFormat="1" x14ac:dyDescent="0.2">
      <c r="B430" s="36"/>
      <c r="D430" s="37"/>
    </row>
    <row r="431" spans="2:4" s="20" customFormat="1" x14ac:dyDescent="0.2">
      <c r="B431" s="36"/>
      <c r="D431" s="37"/>
    </row>
    <row r="432" spans="2:4" s="20" customFormat="1" x14ac:dyDescent="0.2">
      <c r="B432" s="36"/>
      <c r="D432" s="37"/>
    </row>
    <row r="433" spans="2:4" s="20" customFormat="1" ht="15" x14ac:dyDescent="0.25">
      <c r="B433" s="39"/>
      <c r="D433" s="37"/>
    </row>
    <row r="434" spans="2:4" s="20" customFormat="1" x14ac:dyDescent="0.2">
      <c r="B434" s="36"/>
      <c r="D434" s="37"/>
    </row>
    <row r="435" spans="2:4" s="20" customFormat="1" ht="15" x14ac:dyDescent="0.25">
      <c r="B435" s="39"/>
      <c r="D435" s="37"/>
    </row>
    <row r="436" spans="2:4" s="20" customFormat="1" x14ac:dyDescent="0.2">
      <c r="B436" s="36"/>
      <c r="D436" s="37"/>
    </row>
    <row r="437" spans="2:4" s="20" customFormat="1" ht="15" x14ac:dyDescent="0.25">
      <c r="B437" s="39"/>
      <c r="D437" s="37"/>
    </row>
    <row r="438" spans="2:4" s="20" customFormat="1" x14ac:dyDescent="0.2">
      <c r="B438" s="36"/>
      <c r="D438" s="37"/>
    </row>
    <row r="439" spans="2:4" s="20" customFormat="1" ht="15" x14ac:dyDescent="0.25">
      <c r="B439" s="39"/>
      <c r="D439" s="37"/>
    </row>
    <row r="440" spans="2:4" s="20" customFormat="1" x14ac:dyDescent="0.2">
      <c r="B440" s="36"/>
      <c r="D440" s="37"/>
    </row>
    <row r="441" spans="2:4" s="20" customFormat="1" ht="15" x14ac:dyDescent="0.25">
      <c r="B441" s="39"/>
      <c r="D441" s="37"/>
    </row>
    <row r="442" spans="2:4" s="20" customFormat="1" x14ac:dyDescent="0.2">
      <c r="B442" s="36"/>
      <c r="D442" s="37"/>
    </row>
    <row r="443" spans="2:4" s="20" customFormat="1" x14ac:dyDescent="0.2">
      <c r="B443" s="36"/>
      <c r="D443" s="37"/>
    </row>
    <row r="444" spans="2:4" s="20" customFormat="1" x14ac:dyDescent="0.2">
      <c r="B444" s="36"/>
      <c r="D444" s="37"/>
    </row>
    <row r="445" spans="2:4" s="20" customFormat="1" ht="15" x14ac:dyDescent="0.25">
      <c r="B445" s="39"/>
      <c r="D445" s="37"/>
    </row>
    <row r="446" spans="2:4" s="20" customFormat="1" x14ac:dyDescent="0.2">
      <c r="B446" s="36"/>
      <c r="D446" s="37"/>
    </row>
    <row r="447" spans="2:4" s="20" customFormat="1" x14ac:dyDescent="0.2">
      <c r="B447" s="36"/>
      <c r="D447" s="37"/>
    </row>
    <row r="448" spans="2:4" s="20" customFormat="1" x14ac:dyDescent="0.2">
      <c r="B448" s="36"/>
      <c r="D448" s="37"/>
    </row>
    <row r="449" spans="2:4" s="20" customFormat="1" ht="15" x14ac:dyDescent="0.25">
      <c r="B449" s="38"/>
      <c r="D449" s="37"/>
    </row>
    <row r="450" spans="2:4" s="20" customFormat="1" x14ac:dyDescent="0.2">
      <c r="B450" s="36"/>
      <c r="D450" s="37"/>
    </row>
    <row r="451" spans="2:4" s="20" customFormat="1" x14ac:dyDescent="0.2">
      <c r="B451" s="36"/>
      <c r="D451" s="37"/>
    </row>
    <row r="452" spans="2:4" s="20" customFormat="1" x14ac:dyDescent="0.2">
      <c r="B452" s="36"/>
      <c r="D452" s="37"/>
    </row>
    <row r="453" spans="2:4" s="20" customFormat="1" ht="15" x14ac:dyDescent="0.25">
      <c r="B453" s="38"/>
      <c r="D453" s="37"/>
    </row>
    <row r="454" spans="2:4" s="20" customFormat="1" x14ac:dyDescent="0.2">
      <c r="B454" s="36"/>
      <c r="D454" s="37"/>
    </row>
    <row r="455" spans="2:4" s="20" customFormat="1" x14ac:dyDescent="0.2">
      <c r="B455" s="36"/>
      <c r="D455" s="37"/>
    </row>
    <row r="456" spans="2:4" s="20" customFormat="1" x14ac:dyDescent="0.2">
      <c r="B456" s="36"/>
      <c r="D456" s="37"/>
    </row>
    <row r="457" spans="2:4" s="20" customFormat="1" ht="15" x14ac:dyDescent="0.25">
      <c r="B457" s="39"/>
      <c r="D457" s="37"/>
    </row>
    <row r="458" spans="2:4" s="20" customFormat="1" x14ac:dyDescent="0.2">
      <c r="B458" s="36"/>
      <c r="D458" s="37"/>
    </row>
    <row r="459" spans="2:4" s="20" customFormat="1" ht="15" x14ac:dyDescent="0.25">
      <c r="B459" s="38"/>
      <c r="D459" s="37"/>
    </row>
    <row r="460" spans="2:4" s="20" customFormat="1" x14ac:dyDescent="0.2">
      <c r="B460" s="36"/>
      <c r="D460" s="37"/>
    </row>
    <row r="461" spans="2:4" s="20" customFormat="1" x14ac:dyDescent="0.2">
      <c r="B461" s="36"/>
      <c r="D461" s="37"/>
    </row>
    <row r="462" spans="2:4" s="20" customFormat="1" x14ac:dyDescent="0.2">
      <c r="B462" s="36"/>
      <c r="D462" s="37"/>
    </row>
    <row r="463" spans="2:4" s="20" customFormat="1" ht="15" x14ac:dyDescent="0.25">
      <c r="B463" s="39"/>
      <c r="D463" s="37"/>
    </row>
    <row r="464" spans="2:4" s="20" customFormat="1" x14ac:dyDescent="0.2">
      <c r="B464" s="36"/>
      <c r="D464" s="37"/>
    </row>
    <row r="465" spans="2:4" s="20" customFormat="1" ht="15" x14ac:dyDescent="0.25">
      <c r="B465" s="39"/>
      <c r="D465" s="37"/>
    </row>
    <row r="466" spans="2:4" s="20" customFormat="1" x14ac:dyDescent="0.2">
      <c r="B466" s="36"/>
      <c r="D466" s="37"/>
    </row>
    <row r="467" spans="2:4" s="20" customFormat="1" ht="15" x14ac:dyDescent="0.25">
      <c r="B467" s="39"/>
      <c r="D467" s="37"/>
    </row>
    <row r="468" spans="2:4" s="20" customFormat="1" x14ac:dyDescent="0.2">
      <c r="B468" s="36"/>
      <c r="D468" s="37"/>
    </row>
    <row r="469" spans="2:4" s="20" customFormat="1" ht="15" x14ac:dyDescent="0.25">
      <c r="B469" s="39"/>
      <c r="D469" s="37"/>
    </row>
    <row r="470" spans="2:4" s="20" customFormat="1" x14ac:dyDescent="0.2">
      <c r="B470" s="36"/>
      <c r="D470" s="37"/>
    </row>
    <row r="471" spans="2:4" s="20" customFormat="1" ht="15" x14ac:dyDescent="0.25">
      <c r="B471" s="39"/>
      <c r="D471" s="37"/>
    </row>
    <row r="472" spans="2:4" s="20" customFormat="1" x14ac:dyDescent="0.2">
      <c r="B472" s="36"/>
      <c r="D472" s="37"/>
    </row>
    <row r="473" spans="2:4" s="20" customFormat="1" x14ac:dyDescent="0.2">
      <c r="B473" s="36"/>
      <c r="D473" s="37"/>
    </row>
    <row r="474" spans="2:4" s="20" customFormat="1" x14ac:dyDescent="0.2">
      <c r="B474" s="36"/>
      <c r="D474" s="37"/>
    </row>
    <row r="475" spans="2:4" s="20" customFormat="1" ht="15" x14ac:dyDescent="0.25">
      <c r="B475" s="39"/>
      <c r="D475" s="37"/>
    </row>
    <row r="476" spans="2:4" s="20" customFormat="1" x14ac:dyDescent="0.2">
      <c r="B476" s="36"/>
      <c r="D476" s="37"/>
    </row>
    <row r="477" spans="2:4" s="20" customFormat="1" ht="15" x14ac:dyDescent="0.25">
      <c r="B477" s="38"/>
      <c r="D477" s="37"/>
    </row>
    <row r="478" spans="2:4" s="20" customFormat="1" x14ac:dyDescent="0.2">
      <c r="B478" s="36"/>
      <c r="D478" s="37"/>
    </row>
    <row r="479" spans="2:4" s="20" customFormat="1" x14ac:dyDescent="0.2">
      <c r="B479" s="36"/>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ht="15" x14ac:dyDescent="0.25">
      <c r="B483" s="38"/>
      <c r="D483" s="37"/>
    </row>
    <row r="484" spans="2:4" s="20" customFormat="1" x14ac:dyDescent="0.2">
      <c r="B484" s="36"/>
      <c r="D484" s="37"/>
    </row>
    <row r="485" spans="2:4" s="20" customFormat="1" x14ac:dyDescent="0.2">
      <c r="B485" s="36"/>
      <c r="D485" s="37"/>
    </row>
    <row r="486" spans="2:4" s="20" customFormat="1" x14ac:dyDescent="0.2">
      <c r="B486" s="36"/>
      <c r="D486" s="37"/>
    </row>
    <row r="487" spans="2:4" s="20" customFormat="1" ht="15" x14ac:dyDescent="0.25">
      <c r="B487" s="38"/>
      <c r="D487" s="37"/>
    </row>
    <row r="488" spans="2:4" s="20" customFormat="1" x14ac:dyDescent="0.2">
      <c r="B488" s="36"/>
      <c r="D488" s="37"/>
    </row>
    <row r="489" spans="2:4" s="20" customFormat="1" x14ac:dyDescent="0.2">
      <c r="B489" s="36"/>
      <c r="D489" s="37"/>
    </row>
    <row r="490" spans="2:4" s="20" customFormat="1" x14ac:dyDescent="0.2">
      <c r="B490" s="36"/>
      <c r="D490" s="37"/>
    </row>
    <row r="491" spans="2:4" s="20" customFormat="1" ht="15" x14ac:dyDescent="0.25">
      <c r="B491" s="38"/>
      <c r="D491" s="37"/>
    </row>
    <row r="492" spans="2:4" s="20" customFormat="1" x14ac:dyDescent="0.2">
      <c r="B492" s="36"/>
      <c r="D492" s="37"/>
    </row>
    <row r="493" spans="2:4" s="20" customFormat="1" x14ac:dyDescent="0.2">
      <c r="B493" s="36"/>
      <c r="D493" s="37"/>
    </row>
    <row r="494" spans="2:4" s="20" customFormat="1" x14ac:dyDescent="0.2">
      <c r="B494" s="36"/>
      <c r="D494" s="37"/>
    </row>
    <row r="495" spans="2:4" s="20" customFormat="1" ht="15" x14ac:dyDescent="0.25">
      <c r="B495" s="38"/>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ht="15" x14ac:dyDescent="0.25">
      <c r="B499" s="39"/>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ht="15" x14ac:dyDescent="0.25">
      <c r="B527" s="38"/>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x14ac:dyDescent="0.2">
      <c r="B534" s="36"/>
      <c r="D534" s="37"/>
    </row>
    <row r="535" spans="2:4" s="20" customFormat="1" ht="15" x14ac:dyDescent="0.25">
      <c r="B535" s="39"/>
      <c r="D535" s="37"/>
    </row>
    <row r="536" spans="2:4" s="20" customFormat="1" x14ac:dyDescent="0.2">
      <c r="B536" s="36"/>
      <c r="D536" s="37"/>
    </row>
    <row r="537" spans="2:4" s="20" customFormat="1" ht="15" x14ac:dyDescent="0.25">
      <c r="B537" s="38"/>
      <c r="D537" s="37"/>
    </row>
    <row r="538" spans="2:4" s="20" customFormat="1" x14ac:dyDescent="0.2">
      <c r="B538" s="36"/>
      <c r="D538" s="37"/>
    </row>
    <row r="539" spans="2:4" s="20" customFormat="1" x14ac:dyDescent="0.2">
      <c r="B539" s="36"/>
      <c r="D539" s="37"/>
    </row>
    <row r="540" spans="2:4" s="20" customFormat="1" x14ac:dyDescent="0.2">
      <c r="B540" s="36"/>
      <c r="D540" s="37"/>
    </row>
    <row r="541" spans="2:4" s="20" customFormat="1" ht="15" x14ac:dyDescent="0.25">
      <c r="B541" s="39"/>
      <c r="D541" s="37"/>
    </row>
    <row r="542" spans="2:4" s="20" customFormat="1" x14ac:dyDescent="0.2">
      <c r="B542" s="36"/>
      <c r="D542" s="37"/>
    </row>
    <row r="543" spans="2:4" s="20" customFormat="1" ht="15" x14ac:dyDescent="0.25">
      <c r="B543" s="38"/>
      <c r="D543" s="37"/>
    </row>
    <row r="544" spans="2:4" s="20" customFormat="1" x14ac:dyDescent="0.2">
      <c r="B544" s="36"/>
      <c r="D544" s="37"/>
    </row>
    <row r="545" spans="2:4" s="20" customFormat="1" x14ac:dyDescent="0.2">
      <c r="B545" s="36"/>
      <c r="D545" s="37"/>
    </row>
    <row r="546" spans="2:4" s="20" customFormat="1" x14ac:dyDescent="0.2">
      <c r="B546" s="36"/>
      <c r="D546" s="37"/>
    </row>
    <row r="547" spans="2:4" s="20" customFormat="1" x14ac:dyDescent="0.2">
      <c r="B547" s="36"/>
      <c r="D547" s="37"/>
    </row>
    <row r="548" spans="2:4" s="20" customFormat="1" x14ac:dyDescent="0.2">
      <c r="B548" s="36"/>
      <c r="D548" s="37"/>
    </row>
    <row r="549" spans="2:4" s="20" customFormat="1" ht="15" x14ac:dyDescent="0.25">
      <c r="B549" s="39"/>
      <c r="D549" s="37"/>
    </row>
    <row r="550" spans="2:4" s="20" customFormat="1" x14ac:dyDescent="0.2">
      <c r="B550" s="36"/>
      <c r="D550" s="37"/>
    </row>
    <row r="551" spans="2:4" s="20" customFormat="1" ht="15" x14ac:dyDescent="0.25">
      <c r="B551" s="39"/>
      <c r="D551" s="37"/>
    </row>
    <row r="552" spans="2:4" s="20" customFormat="1" x14ac:dyDescent="0.2">
      <c r="B552" s="36"/>
      <c r="D552" s="37"/>
    </row>
    <row r="553" spans="2:4" s="20" customFormat="1" ht="15" x14ac:dyDescent="0.25">
      <c r="B553" s="39"/>
      <c r="D553" s="37"/>
    </row>
    <row r="554" spans="2:4" s="20" customFormat="1" x14ac:dyDescent="0.2">
      <c r="B554" s="36"/>
      <c r="D554" s="37"/>
    </row>
    <row r="555" spans="2:4" s="20" customFormat="1" ht="15" x14ac:dyDescent="0.25">
      <c r="B555" s="39"/>
      <c r="D555" s="37"/>
    </row>
    <row r="556" spans="2:4" s="20" customFormat="1" x14ac:dyDescent="0.2">
      <c r="B556" s="36"/>
      <c r="D556" s="37"/>
    </row>
    <row r="557" spans="2:4" s="20" customFormat="1" ht="15" x14ac:dyDescent="0.25">
      <c r="B557" s="39"/>
      <c r="D557" s="37"/>
    </row>
    <row r="558" spans="2:4" s="20" customFormat="1" x14ac:dyDescent="0.2">
      <c r="B558" s="36"/>
      <c r="D558" s="37"/>
    </row>
    <row r="559" spans="2:4" s="20" customFormat="1" x14ac:dyDescent="0.2">
      <c r="B559" s="36"/>
      <c r="D559" s="37"/>
    </row>
    <row r="560" spans="2:4" s="20" customFormat="1" x14ac:dyDescent="0.2">
      <c r="B560" s="36"/>
      <c r="D560" s="37"/>
    </row>
    <row r="561" spans="2:4" s="20" customFormat="1" ht="15" x14ac:dyDescent="0.25">
      <c r="B561" s="39"/>
      <c r="D561" s="37"/>
    </row>
    <row r="562" spans="2:4" s="20" customFormat="1" x14ac:dyDescent="0.2">
      <c r="B562" s="36"/>
      <c r="D562" s="37"/>
    </row>
    <row r="563" spans="2:4" s="20" customFormat="1" ht="15" x14ac:dyDescent="0.25">
      <c r="B563" s="38"/>
      <c r="D563" s="37"/>
    </row>
    <row r="564" spans="2:4" s="20" customFormat="1" x14ac:dyDescent="0.2">
      <c r="B564" s="36"/>
      <c r="D564" s="37"/>
    </row>
    <row r="565" spans="2:4" s="20" customFormat="1" x14ac:dyDescent="0.2">
      <c r="B565" s="36"/>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ht="15" x14ac:dyDescent="0.25">
      <c r="B569" s="38"/>
      <c r="D569" s="37"/>
    </row>
    <row r="570" spans="2:4" s="20" customFormat="1" x14ac:dyDescent="0.2">
      <c r="B570" s="36"/>
      <c r="D570" s="37"/>
    </row>
    <row r="571" spans="2:4" s="20" customFormat="1" x14ac:dyDescent="0.2">
      <c r="B571" s="36"/>
      <c r="D571" s="37"/>
    </row>
    <row r="572" spans="2:4" s="20" customFormat="1" x14ac:dyDescent="0.2">
      <c r="B572" s="36"/>
      <c r="D572" s="37"/>
    </row>
    <row r="573" spans="2:4" s="20" customFormat="1" ht="15" x14ac:dyDescent="0.25">
      <c r="B573" s="39"/>
      <c r="D573" s="37"/>
    </row>
    <row r="574" spans="2:4" s="20" customFormat="1" x14ac:dyDescent="0.2">
      <c r="B574" s="36"/>
      <c r="D574" s="37"/>
    </row>
    <row r="575" spans="2:4" s="20" customFormat="1" ht="15" x14ac:dyDescent="0.25">
      <c r="B575" s="38"/>
      <c r="D575" s="37"/>
    </row>
    <row r="576" spans="2:4" s="20" customFormat="1" x14ac:dyDescent="0.2">
      <c r="B576" s="36"/>
      <c r="D576" s="37"/>
    </row>
    <row r="577" spans="2:4" s="20" customFormat="1" x14ac:dyDescent="0.2">
      <c r="B577" s="36"/>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ht="15" x14ac:dyDescent="0.25">
      <c r="B581" s="38"/>
      <c r="D581" s="37"/>
    </row>
    <row r="582" spans="2:4" s="20" customFormat="1" x14ac:dyDescent="0.2">
      <c r="B582" s="36"/>
      <c r="D582" s="37"/>
    </row>
    <row r="583" spans="2:4" s="20" customFormat="1" x14ac:dyDescent="0.2">
      <c r="B583" s="36"/>
      <c r="D583" s="37"/>
    </row>
    <row r="584" spans="2:4" s="20" customFormat="1" x14ac:dyDescent="0.2">
      <c r="B584" s="36"/>
      <c r="D584" s="37"/>
    </row>
    <row r="585" spans="2:4" s="20" customFormat="1" ht="15" x14ac:dyDescent="0.25">
      <c r="B585" s="39"/>
      <c r="D585" s="37"/>
    </row>
    <row r="586" spans="2:4" s="20" customFormat="1" x14ac:dyDescent="0.2">
      <c r="B586" s="36"/>
      <c r="D586" s="37"/>
    </row>
    <row r="587" spans="2:4" s="20" customFormat="1" ht="15" x14ac:dyDescent="0.25">
      <c r="B587" s="39"/>
      <c r="D587" s="37"/>
    </row>
    <row r="588" spans="2:4" s="20" customFormat="1" x14ac:dyDescent="0.2">
      <c r="B588" s="36"/>
      <c r="D588" s="37"/>
    </row>
    <row r="589" spans="2:4" s="20" customFormat="1" ht="15" x14ac:dyDescent="0.25">
      <c r="B589" s="39"/>
      <c r="D589" s="37"/>
    </row>
    <row r="590" spans="2:4" s="20" customFormat="1" x14ac:dyDescent="0.2">
      <c r="B590" s="36"/>
      <c r="D590" s="37"/>
    </row>
    <row r="591" spans="2:4" s="20" customFormat="1" ht="15" x14ac:dyDescent="0.25">
      <c r="B591" s="39"/>
      <c r="D591" s="37"/>
    </row>
    <row r="592" spans="2:4" s="20" customFormat="1" x14ac:dyDescent="0.2">
      <c r="B592" s="36"/>
      <c r="D592" s="37"/>
    </row>
    <row r="593" spans="2:4" s="20" customFormat="1" ht="15" x14ac:dyDescent="0.25">
      <c r="B593" s="39"/>
      <c r="D593" s="37"/>
    </row>
    <row r="594" spans="2:4" s="20" customFormat="1" x14ac:dyDescent="0.2">
      <c r="B594" s="36"/>
      <c r="D594" s="37"/>
    </row>
    <row r="595" spans="2:4" s="20" customFormat="1" x14ac:dyDescent="0.2">
      <c r="B595" s="36"/>
      <c r="D595" s="37"/>
    </row>
    <row r="596" spans="2:4" s="20" customFormat="1" x14ac:dyDescent="0.2">
      <c r="B596" s="36"/>
      <c r="D596" s="37"/>
    </row>
    <row r="597" spans="2:4" s="20" customFormat="1" ht="15" x14ac:dyDescent="0.25">
      <c r="B597" s="39"/>
      <c r="D597" s="37"/>
    </row>
    <row r="598" spans="2:4" s="20" customFormat="1" x14ac:dyDescent="0.2">
      <c r="B598" s="36"/>
      <c r="D598" s="37"/>
    </row>
    <row r="599" spans="2:4" s="20" customFormat="1" ht="15" x14ac:dyDescent="0.25">
      <c r="B599" s="38"/>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ht="15" x14ac:dyDescent="0.25">
      <c r="B605" s="39"/>
      <c r="D605" s="37"/>
    </row>
    <row r="606" spans="2:4" s="20" customFormat="1" x14ac:dyDescent="0.2">
      <c r="B606" s="36"/>
      <c r="D606" s="37"/>
    </row>
    <row r="607" spans="2:4" s="20" customFormat="1" ht="15" x14ac:dyDescent="0.25">
      <c r="B607" s="38"/>
      <c r="D607" s="37"/>
    </row>
    <row r="608" spans="2:4" s="20" customFormat="1" x14ac:dyDescent="0.2">
      <c r="B608" s="36"/>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ht="15" x14ac:dyDescent="0.25">
      <c r="B613" s="39"/>
      <c r="D613" s="37"/>
    </row>
    <row r="614" spans="2:4" s="20" customFormat="1" x14ac:dyDescent="0.2">
      <c r="B614" s="36"/>
      <c r="D614" s="37"/>
    </row>
    <row r="615" spans="2:4" s="20" customFormat="1" ht="15" x14ac:dyDescent="0.25">
      <c r="B615" s="38"/>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ht="15" x14ac:dyDescent="0.25">
      <c r="B623" s="39"/>
      <c r="D623" s="37"/>
    </row>
    <row r="624" spans="2:4" s="20" customFormat="1" x14ac:dyDescent="0.2">
      <c r="B624" s="36"/>
      <c r="D624" s="37"/>
    </row>
    <row r="625" spans="2:4" s="20" customFormat="1" ht="15" x14ac:dyDescent="0.25">
      <c r="B625" s="38"/>
      <c r="D625" s="37"/>
    </row>
    <row r="626" spans="2:4" s="20" customFormat="1" x14ac:dyDescent="0.2">
      <c r="B626" s="36"/>
      <c r="D626" s="37"/>
    </row>
    <row r="627" spans="2:4" s="20" customFormat="1" ht="28.5" customHeight="1" x14ac:dyDescent="0.2">
      <c r="B627" s="36"/>
      <c r="D627" s="37"/>
    </row>
    <row r="628" spans="2:4" s="20" customFormat="1" x14ac:dyDescent="0.2">
      <c r="B628" s="36"/>
      <c r="D628" s="37"/>
    </row>
    <row r="629" spans="2:4" s="20" customFormat="1" ht="15" x14ac:dyDescent="0.25">
      <c r="B629" s="39"/>
      <c r="D629" s="37"/>
    </row>
    <row r="630" spans="2:4" s="20" customFormat="1" ht="9.75" customHeight="1" x14ac:dyDescent="0.2">
      <c r="B630" s="36"/>
      <c r="D630" s="37"/>
    </row>
    <row r="631" spans="2:4" s="20" customFormat="1" ht="15" x14ac:dyDescent="0.25">
      <c r="B631" s="38"/>
      <c r="D631" s="37"/>
    </row>
    <row r="632" spans="2:4" s="20" customFormat="1" x14ac:dyDescent="0.2">
      <c r="B632" s="36"/>
      <c r="D632" s="37"/>
    </row>
    <row r="633" spans="2:4" s="20" customFormat="1" ht="21.75" customHeight="1" x14ac:dyDescent="0.2">
      <c r="B633" s="36"/>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ht="15" x14ac:dyDescent="0.25">
      <c r="B639" s="39"/>
      <c r="D639" s="37"/>
    </row>
    <row r="640" spans="2:4" s="20" customFormat="1" x14ac:dyDescent="0.2">
      <c r="B640" s="36"/>
      <c r="D640" s="37"/>
    </row>
    <row r="641" spans="2:4" s="20" customFormat="1" ht="15" x14ac:dyDescent="0.25">
      <c r="B641" s="38"/>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x14ac:dyDescent="0.2">
      <c r="B648" s="36"/>
      <c r="D648" s="37"/>
    </row>
    <row r="649" spans="2:4" s="20" customFormat="1" x14ac:dyDescent="0.2">
      <c r="B649" s="36"/>
      <c r="D649" s="37"/>
    </row>
    <row r="650" spans="2:4" s="20" customFormat="1" x14ac:dyDescent="0.2">
      <c r="B650" s="36"/>
      <c r="D650" s="37"/>
    </row>
    <row r="651" spans="2:4" s="20" customFormat="1" ht="15" x14ac:dyDescent="0.25">
      <c r="B651" s="39"/>
      <c r="D651" s="37"/>
    </row>
    <row r="652" spans="2:4" s="20" customFormat="1" x14ac:dyDescent="0.2">
      <c r="B652" s="36"/>
      <c r="D652" s="37"/>
    </row>
    <row r="653" spans="2:4" s="20" customFormat="1" ht="15" x14ac:dyDescent="0.25">
      <c r="B653" s="39"/>
      <c r="D653" s="37"/>
    </row>
    <row r="654" spans="2:4" s="20" customFormat="1" x14ac:dyDescent="0.2">
      <c r="B654" s="36"/>
      <c r="D654" s="37"/>
    </row>
    <row r="655" spans="2:4" s="20" customFormat="1" ht="15" x14ac:dyDescent="0.25">
      <c r="B655" s="39"/>
      <c r="D655" s="37"/>
    </row>
    <row r="656" spans="2:4" s="20" customFormat="1" x14ac:dyDescent="0.2">
      <c r="B656" s="36"/>
      <c r="D656" s="37"/>
    </row>
    <row r="657" spans="2:4" s="20" customFormat="1" ht="15" x14ac:dyDescent="0.25">
      <c r="B657" s="39"/>
      <c r="D657" s="37"/>
    </row>
    <row r="658" spans="2:4" s="20" customFormat="1" x14ac:dyDescent="0.2">
      <c r="B658" s="36"/>
      <c r="D658" s="37"/>
    </row>
    <row r="659" spans="2:4" s="20" customFormat="1" ht="15" x14ac:dyDescent="0.25">
      <c r="B659" s="39"/>
      <c r="D659" s="37"/>
    </row>
    <row r="660" spans="2:4" s="20" customFormat="1" x14ac:dyDescent="0.2">
      <c r="B660" s="36"/>
      <c r="D660" s="37"/>
    </row>
    <row r="661" spans="2:4" s="20" customFormat="1" x14ac:dyDescent="0.2">
      <c r="B661" s="36"/>
      <c r="D661" s="37"/>
    </row>
    <row r="662" spans="2:4" s="20" customFormat="1" x14ac:dyDescent="0.2">
      <c r="B662" s="36"/>
      <c r="D662" s="37"/>
    </row>
    <row r="663" spans="2:4" s="20" customFormat="1" ht="15" x14ac:dyDescent="0.25">
      <c r="B663" s="39"/>
      <c r="D663" s="37"/>
    </row>
    <row r="664" spans="2:4" s="20" customFormat="1" x14ac:dyDescent="0.2">
      <c r="B664" s="36"/>
      <c r="D664" s="37"/>
    </row>
    <row r="665" spans="2:4" s="20" customFormat="1" ht="15" x14ac:dyDescent="0.25">
      <c r="B665" s="38"/>
      <c r="D665" s="37"/>
    </row>
    <row r="666" spans="2:4" s="20" customFormat="1" x14ac:dyDescent="0.2">
      <c r="B666" s="36"/>
      <c r="D666" s="37"/>
    </row>
    <row r="667" spans="2:4" s="20" customFormat="1" x14ac:dyDescent="0.2">
      <c r="B667" s="36"/>
      <c r="D667" s="37"/>
    </row>
    <row r="668" spans="2:4" s="20" customFormat="1" x14ac:dyDescent="0.2">
      <c r="B668" s="36"/>
      <c r="D668" s="37"/>
    </row>
    <row r="669" spans="2:4" s="20" customFormat="1" ht="15" x14ac:dyDescent="0.25">
      <c r="B669" s="39"/>
      <c r="D669" s="37"/>
    </row>
    <row r="670" spans="2:4" s="20" customFormat="1" x14ac:dyDescent="0.2">
      <c r="B670" s="36"/>
      <c r="D670" s="37"/>
    </row>
    <row r="671" spans="2:4" s="20" customFormat="1" ht="15" x14ac:dyDescent="0.25">
      <c r="B671" s="38"/>
      <c r="D671" s="37"/>
    </row>
    <row r="672" spans="2:4" s="20" customFormat="1" x14ac:dyDescent="0.2">
      <c r="B672" s="36"/>
      <c r="D672" s="37"/>
    </row>
    <row r="673" spans="2:4" s="20" customFormat="1" x14ac:dyDescent="0.2">
      <c r="B673" s="36"/>
      <c r="D673" s="37"/>
    </row>
    <row r="674" spans="2:4" s="20" customFormat="1" x14ac:dyDescent="0.2">
      <c r="B674" s="36"/>
      <c r="D674" s="37"/>
    </row>
    <row r="675" spans="2:4" s="20" customFormat="1" ht="15" x14ac:dyDescent="0.25">
      <c r="B675" s="39"/>
      <c r="D675" s="37"/>
    </row>
    <row r="676" spans="2:4" s="20" customFormat="1" x14ac:dyDescent="0.2">
      <c r="B676" s="36"/>
      <c r="D676" s="37"/>
    </row>
    <row r="677" spans="2:4" s="20" customFormat="1" ht="15" x14ac:dyDescent="0.25">
      <c r="B677" s="38"/>
      <c r="D677" s="37"/>
    </row>
    <row r="678" spans="2:4" s="20" customFormat="1" x14ac:dyDescent="0.2">
      <c r="B678" s="36"/>
      <c r="D678" s="37"/>
    </row>
    <row r="679" spans="2:4" s="20" customFormat="1" x14ac:dyDescent="0.2">
      <c r="B679" s="36"/>
      <c r="D679" s="37"/>
    </row>
    <row r="680" spans="2:4" s="20" customFormat="1" x14ac:dyDescent="0.2">
      <c r="B680" s="36"/>
      <c r="D680" s="37"/>
    </row>
    <row r="681" spans="2:4" s="20" customFormat="1" ht="15" x14ac:dyDescent="0.25">
      <c r="B681" s="38"/>
      <c r="D681" s="37"/>
    </row>
    <row r="682" spans="2:4" s="20" customFormat="1" x14ac:dyDescent="0.2">
      <c r="B682" s="36"/>
      <c r="D682" s="37"/>
    </row>
    <row r="683" spans="2:4" s="20" customFormat="1" x14ac:dyDescent="0.2">
      <c r="B683" s="36"/>
      <c r="D683" s="37"/>
    </row>
    <row r="684" spans="2:4" s="20" customFormat="1" x14ac:dyDescent="0.2">
      <c r="B684" s="36"/>
      <c r="D684" s="37"/>
    </row>
    <row r="685" spans="2:4" s="20" customFormat="1" ht="15" x14ac:dyDescent="0.25">
      <c r="B685" s="39"/>
      <c r="D685" s="37"/>
    </row>
    <row r="686" spans="2:4" s="20" customFormat="1" x14ac:dyDescent="0.2">
      <c r="B686" s="36"/>
      <c r="D686" s="37"/>
    </row>
    <row r="687" spans="2:4" s="20" customFormat="1" ht="15" x14ac:dyDescent="0.25">
      <c r="B687" s="38"/>
      <c r="D687" s="37"/>
    </row>
    <row r="688" spans="2:4" s="20" customFormat="1" x14ac:dyDescent="0.2">
      <c r="B688" s="36"/>
      <c r="D688" s="37"/>
    </row>
    <row r="689" spans="2:4" s="20" customFormat="1" x14ac:dyDescent="0.2">
      <c r="B689" s="36"/>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ht="15" x14ac:dyDescent="0.25">
      <c r="B693" s="39"/>
      <c r="D693" s="37"/>
    </row>
    <row r="694" spans="2:4" s="20" customFormat="1" x14ac:dyDescent="0.2">
      <c r="B694" s="36"/>
      <c r="D694" s="37"/>
    </row>
    <row r="695" spans="2:4" s="20" customFormat="1" ht="15" x14ac:dyDescent="0.25">
      <c r="B695" s="39"/>
      <c r="D695" s="37"/>
    </row>
    <row r="696" spans="2:4" s="20" customFormat="1" x14ac:dyDescent="0.2">
      <c r="B696" s="36"/>
      <c r="D696" s="37"/>
    </row>
    <row r="697" spans="2:4" s="20" customFormat="1" ht="15" x14ac:dyDescent="0.25">
      <c r="B697" s="39"/>
      <c r="D697" s="37"/>
    </row>
    <row r="698" spans="2:4" s="20" customFormat="1" x14ac:dyDescent="0.2">
      <c r="B698" s="36"/>
      <c r="D698" s="37"/>
    </row>
    <row r="699" spans="2:4" s="20" customFormat="1" ht="15" x14ac:dyDescent="0.25">
      <c r="B699" s="39"/>
      <c r="D699" s="37"/>
    </row>
    <row r="700" spans="2:4" s="20" customFormat="1" x14ac:dyDescent="0.2">
      <c r="B700" s="36"/>
      <c r="D700" s="37"/>
    </row>
    <row r="701" spans="2:4" s="20" customFormat="1" ht="15" x14ac:dyDescent="0.25">
      <c r="B701" s="39"/>
      <c r="D701" s="37"/>
    </row>
    <row r="702" spans="2:4" s="20" customFormat="1" x14ac:dyDescent="0.2">
      <c r="B702" s="36"/>
      <c r="D702" s="37"/>
    </row>
    <row r="703" spans="2:4" s="20" customFormat="1" x14ac:dyDescent="0.2">
      <c r="B703" s="36"/>
      <c r="D703" s="37"/>
    </row>
    <row r="704" spans="2:4" s="20" customFormat="1" x14ac:dyDescent="0.2">
      <c r="B704" s="36"/>
      <c r="D704" s="37"/>
    </row>
    <row r="705" spans="2:4" s="20" customFormat="1" ht="15" x14ac:dyDescent="0.25">
      <c r="B705" s="39"/>
      <c r="D705" s="37"/>
    </row>
    <row r="706" spans="2:4" s="20" customFormat="1" x14ac:dyDescent="0.2">
      <c r="B706" s="36"/>
      <c r="D706" s="37"/>
    </row>
    <row r="707" spans="2:4" s="20" customFormat="1" x14ac:dyDescent="0.2">
      <c r="B707" s="36"/>
      <c r="D707" s="37"/>
    </row>
    <row r="708" spans="2:4" s="20" customFormat="1" x14ac:dyDescent="0.2">
      <c r="B708" s="36"/>
      <c r="D708" s="37"/>
    </row>
    <row r="709" spans="2:4" s="20" customFormat="1" ht="15" x14ac:dyDescent="0.25">
      <c r="B709" s="39"/>
      <c r="D709" s="37"/>
    </row>
    <row r="710" spans="2:4" s="20" customFormat="1" x14ac:dyDescent="0.2">
      <c r="B710" s="36"/>
      <c r="D710" s="37"/>
    </row>
    <row r="711" spans="2:4" s="20" customFormat="1" ht="15" x14ac:dyDescent="0.25">
      <c r="B711" s="38"/>
      <c r="D711" s="37"/>
    </row>
    <row r="712" spans="2:4" s="20" customFormat="1" x14ac:dyDescent="0.2">
      <c r="B712" s="36"/>
      <c r="D712" s="37"/>
    </row>
    <row r="713" spans="2:4" s="20" customFormat="1" x14ac:dyDescent="0.2">
      <c r="B713" s="36"/>
      <c r="D713" s="37"/>
    </row>
    <row r="714" spans="2:4" s="20" customFormat="1" x14ac:dyDescent="0.2">
      <c r="B714" s="36"/>
      <c r="D714" s="37"/>
    </row>
    <row r="715" spans="2:4" s="20" customFormat="1" ht="15" x14ac:dyDescent="0.25">
      <c r="B715" s="39"/>
      <c r="D715" s="37"/>
    </row>
    <row r="716" spans="2:4" s="20" customFormat="1" x14ac:dyDescent="0.2">
      <c r="B716" s="36"/>
      <c r="D716" s="37"/>
    </row>
    <row r="717" spans="2:4" s="20" customFormat="1" ht="15" x14ac:dyDescent="0.25">
      <c r="B717" s="38"/>
      <c r="D717" s="37"/>
    </row>
    <row r="718" spans="2:4" s="20" customFormat="1" x14ac:dyDescent="0.2">
      <c r="B718" s="36"/>
      <c r="D718" s="37"/>
    </row>
    <row r="719" spans="2:4" s="20" customFormat="1" x14ac:dyDescent="0.2">
      <c r="B719" s="36"/>
      <c r="D719" s="37"/>
    </row>
    <row r="720" spans="2:4" s="20" customFormat="1" x14ac:dyDescent="0.2">
      <c r="B720" s="36"/>
      <c r="D720" s="37"/>
    </row>
    <row r="721" spans="2:4" s="20" customFormat="1" x14ac:dyDescent="0.2">
      <c r="B721" s="36"/>
      <c r="D721" s="37"/>
    </row>
    <row r="722" spans="2:4" s="20" customFormat="1" x14ac:dyDescent="0.2">
      <c r="B722" s="36"/>
      <c r="D722" s="37"/>
    </row>
    <row r="723" spans="2:4" s="20" customFormat="1" ht="15" x14ac:dyDescent="0.25">
      <c r="B723" s="39"/>
      <c r="D723" s="37"/>
    </row>
    <row r="724" spans="2:4" s="20" customFormat="1" ht="15" x14ac:dyDescent="0.25">
      <c r="B724" s="39"/>
      <c r="D724" s="37"/>
    </row>
    <row r="725" spans="2:4" s="20" customFormat="1" x14ac:dyDescent="0.2">
      <c r="B725" s="36"/>
      <c r="D725" s="37"/>
    </row>
    <row r="726" spans="2:4" s="20" customFormat="1" ht="15" x14ac:dyDescent="0.25">
      <c r="B726" s="39"/>
      <c r="D726" s="37"/>
    </row>
    <row r="727" spans="2:4" s="20" customFormat="1" x14ac:dyDescent="0.2">
      <c r="B727" s="36"/>
      <c r="D727" s="37"/>
    </row>
    <row r="728" spans="2:4" s="20" customFormat="1" ht="15" x14ac:dyDescent="0.25">
      <c r="B728" s="39"/>
      <c r="D728" s="37"/>
    </row>
    <row r="729" spans="2:4" s="20" customFormat="1" x14ac:dyDescent="0.2">
      <c r="B729" s="36"/>
      <c r="D729" s="37"/>
    </row>
    <row r="730" spans="2:4" s="20" customFormat="1" ht="15" x14ac:dyDescent="0.25">
      <c r="B730" s="39"/>
      <c r="D730" s="37"/>
    </row>
    <row r="731" spans="2:4" s="20" customFormat="1" ht="9.75" customHeight="1" x14ac:dyDescent="0.2">
      <c r="B731" s="36"/>
      <c r="D731" s="37"/>
    </row>
    <row r="732" spans="2:4" s="20" customFormat="1" x14ac:dyDescent="0.2">
      <c r="B732" s="36"/>
      <c r="D732" s="37"/>
    </row>
    <row r="733" spans="2:4" s="20" customFormat="1" x14ac:dyDescent="0.2">
      <c r="B733" s="36"/>
      <c r="D733" s="37"/>
    </row>
    <row r="734" spans="2:4" s="20" customFormat="1" ht="15" x14ac:dyDescent="0.25">
      <c r="B734" s="39"/>
      <c r="D734" s="37"/>
    </row>
    <row r="735" spans="2:4" s="20" customFormat="1" x14ac:dyDescent="0.2">
      <c r="B735" s="36"/>
      <c r="D735" s="37"/>
    </row>
    <row r="736" spans="2:4" s="20" customFormat="1" ht="15" x14ac:dyDescent="0.25">
      <c r="B736" s="38"/>
      <c r="D736" s="37"/>
    </row>
    <row r="737" spans="2:4" s="20" customFormat="1" x14ac:dyDescent="0.2">
      <c r="B737" s="36"/>
      <c r="D737" s="37"/>
    </row>
    <row r="738" spans="2:4" s="20" customFormat="1" x14ac:dyDescent="0.2">
      <c r="B738" s="36"/>
      <c r="D738" s="37"/>
    </row>
    <row r="739" spans="2:4" s="20" customFormat="1" x14ac:dyDescent="0.2">
      <c r="B739" s="36"/>
      <c r="D739" s="37"/>
    </row>
    <row r="740" spans="2:4" s="20" customFormat="1" ht="15" x14ac:dyDescent="0.25">
      <c r="B740" s="39"/>
      <c r="D740" s="37"/>
    </row>
    <row r="741" spans="2:4" s="20" customFormat="1" ht="9.75" customHeight="1" x14ac:dyDescent="0.2">
      <c r="B741" s="36"/>
      <c r="D741" s="37"/>
    </row>
    <row r="742" spans="2:4" s="20" customFormat="1" ht="73.5" customHeight="1" x14ac:dyDescent="0.25">
      <c r="B742" s="38"/>
      <c r="D742" s="37"/>
    </row>
    <row r="743" spans="2:4" s="20" customFormat="1" x14ac:dyDescent="0.2">
      <c r="B743" s="36"/>
      <c r="D743" s="37"/>
    </row>
    <row r="744" spans="2:4" s="20" customFormat="1" x14ac:dyDescent="0.2">
      <c r="B744" s="36"/>
      <c r="D744" s="37"/>
    </row>
    <row r="745" spans="2:4" s="20" customFormat="1" x14ac:dyDescent="0.2">
      <c r="B745" s="36"/>
      <c r="D745" s="37"/>
    </row>
    <row r="746" spans="2:4" s="20" customFormat="1" ht="15" x14ac:dyDescent="0.25">
      <c r="B746" s="39"/>
      <c r="D746" s="37"/>
    </row>
    <row r="747" spans="2:4" s="20" customFormat="1" x14ac:dyDescent="0.2">
      <c r="B747" s="36"/>
      <c r="D747" s="37"/>
    </row>
    <row r="748" spans="2:4" s="20" customFormat="1" ht="15" x14ac:dyDescent="0.25">
      <c r="B748" s="38"/>
      <c r="D748" s="37"/>
    </row>
    <row r="749" spans="2:4" s="20" customFormat="1" x14ac:dyDescent="0.2">
      <c r="B749" s="36"/>
      <c r="D749" s="37"/>
    </row>
    <row r="750" spans="2:4" s="20" customFormat="1" x14ac:dyDescent="0.2">
      <c r="B750" s="36"/>
      <c r="D750" s="37"/>
    </row>
    <row r="751" spans="2:4" s="20" customFormat="1" x14ac:dyDescent="0.2">
      <c r="B751" s="36"/>
      <c r="D751" s="37"/>
    </row>
    <row r="752" spans="2:4" s="20" customFormat="1" x14ac:dyDescent="0.2">
      <c r="B752" s="36"/>
      <c r="D752" s="37"/>
    </row>
    <row r="753" spans="2:4" s="20" customFormat="1" x14ac:dyDescent="0.2">
      <c r="B753" s="36"/>
      <c r="D753" s="37"/>
    </row>
    <row r="754" spans="2:4" s="20" customFormat="1" ht="15" x14ac:dyDescent="0.25">
      <c r="B754" s="39"/>
      <c r="D754" s="37"/>
    </row>
    <row r="755" spans="2:4" s="20" customFormat="1" x14ac:dyDescent="0.2">
      <c r="B755" s="36"/>
      <c r="D755" s="37"/>
    </row>
    <row r="756" spans="2:4" s="20" customFormat="1" ht="15" x14ac:dyDescent="0.25">
      <c r="B756" s="39"/>
      <c r="D756" s="37"/>
    </row>
    <row r="757" spans="2:4" s="20" customFormat="1" x14ac:dyDescent="0.2">
      <c r="B757" s="36"/>
      <c r="D757" s="37"/>
    </row>
    <row r="758" spans="2:4" s="20" customFormat="1" ht="15" x14ac:dyDescent="0.25">
      <c r="B758" s="39"/>
      <c r="D758" s="37"/>
    </row>
    <row r="759" spans="2:4" s="20" customFormat="1" x14ac:dyDescent="0.2">
      <c r="B759" s="36"/>
      <c r="D759" s="37"/>
    </row>
    <row r="760" spans="2:4" s="20" customFormat="1" ht="15" x14ac:dyDescent="0.25">
      <c r="B760" s="39"/>
      <c r="D760" s="37"/>
    </row>
    <row r="761" spans="2:4" s="20" customFormat="1" x14ac:dyDescent="0.2">
      <c r="B761" s="36"/>
      <c r="D761" s="37"/>
    </row>
    <row r="762" spans="2:4" s="20" customFormat="1" ht="15" x14ac:dyDescent="0.25">
      <c r="B762" s="39"/>
      <c r="D762" s="37"/>
    </row>
    <row r="763" spans="2:4" s="20" customFormat="1" x14ac:dyDescent="0.2">
      <c r="B763" s="36"/>
      <c r="D763" s="37"/>
    </row>
    <row r="764" spans="2:4" s="20" customFormat="1" x14ac:dyDescent="0.2">
      <c r="B764" s="36"/>
      <c r="D764" s="37"/>
    </row>
    <row r="765" spans="2:4" s="20" customFormat="1" x14ac:dyDescent="0.2">
      <c r="B765" s="36"/>
      <c r="D765" s="37"/>
    </row>
    <row r="766" spans="2:4" s="20" customFormat="1" ht="15" x14ac:dyDescent="0.25">
      <c r="B766" s="39"/>
      <c r="D766" s="37"/>
    </row>
    <row r="767" spans="2:4" s="20" customFormat="1" x14ac:dyDescent="0.2">
      <c r="B767" s="36"/>
      <c r="D767" s="37"/>
    </row>
    <row r="768" spans="2:4" s="20" customFormat="1" ht="15" x14ac:dyDescent="0.25">
      <c r="B768" s="38"/>
      <c r="D768" s="37"/>
    </row>
    <row r="769" spans="2:4" s="20" customFormat="1" x14ac:dyDescent="0.2">
      <c r="B769" s="36"/>
      <c r="D769" s="37"/>
    </row>
    <row r="770" spans="2:4" s="20" customFormat="1" x14ac:dyDescent="0.2">
      <c r="B770" s="36"/>
      <c r="D770" s="37"/>
    </row>
    <row r="771" spans="2:4" s="20" customFormat="1" x14ac:dyDescent="0.2">
      <c r="B771" s="36"/>
      <c r="D771" s="37"/>
    </row>
    <row r="772" spans="2:4" s="20" customFormat="1" ht="15" x14ac:dyDescent="0.25">
      <c r="B772" s="38"/>
      <c r="D772" s="37"/>
    </row>
    <row r="773" spans="2:4" s="20" customFormat="1" x14ac:dyDescent="0.2">
      <c r="B773" s="36"/>
      <c r="D773" s="37"/>
    </row>
    <row r="774" spans="2:4" s="20" customFormat="1" x14ac:dyDescent="0.2">
      <c r="B774" s="36"/>
      <c r="D774" s="37"/>
    </row>
    <row r="775" spans="2:4" s="20" customFormat="1" x14ac:dyDescent="0.2">
      <c r="B775" s="36"/>
      <c r="D775" s="37"/>
    </row>
    <row r="776" spans="2:4" s="20" customFormat="1" ht="15" x14ac:dyDescent="0.25">
      <c r="B776" s="38"/>
      <c r="D776" s="37"/>
    </row>
    <row r="777" spans="2:4" s="20" customFormat="1" x14ac:dyDescent="0.2">
      <c r="B777" s="36"/>
      <c r="D777" s="37"/>
    </row>
    <row r="778" spans="2:4" s="20" customFormat="1" x14ac:dyDescent="0.2">
      <c r="B778" s="36"/>
      <c r="D778" s="37"/>
    </row>
    <row r="779" spans="2:4" s="20" customFormat="1" x14ac:dyDescent="0.2">
      <c r="B779" s="36"/>
      <c r="D779" s="37"/>
    </row>
    <row r="780" spans="2:4" s="20" customFormat="1" ht="15" x14ac:dyDescent="0.25">
      <c r="B780" s="38"/>
      <c r="D780" s="37"/>
    </row>
    <row r="781" spans="2:4" s="20" customFormat="1" x14ac:dyDescent="0.2">
      <c r="B781" s="36"/>
      <c r="D781" s="37"/>
    </row>
    <row r="782" spans="2:4" s="20" customFormat="1" x14ac:dyDescent="0.2">
      <c r="B782" s="36"/>
      <c r="D782" s="37"/>
    </row>
    <row r="783" spans="2:4" s="20" customFormat="1" x14ac:dyDescent="0.2">
      <c r="B783" s="36"/>
      <c r="D783" s="37"/>
    </row>
    <row r="784" spans="2:4" s="20" customFormat="1" ht="15" x14ac:dyDescent="0.25">
      <c r="B784" s="38"/>
      <c r="D784" s="37"/>
    </row>
    <row r="785" spans="2:4" s="20" customFormat="1" x14ac:dyDescent="0.2">
      <c r="B785" s="36"/>
      <c r="D785" s="37"/>
    </row>
    <row r="786" spans="2:4" s="20" customFormat="1" x14ac:dyDescent="0.2">
      <c r="B786" s="36"/>
      <c r="D786" s="37"/>
    </row>
    <row r="787" spans="2:4" s="20" customFormat="1" x14ac:dyDescent="0.2">
      <c r="B787" s="36"/>
      <c r="D787" s="37"/>
    </row>
    <row r="788" spans="2:4" s="20" customFormat="1" ht="15" x14ac:dyDescent="0.25">
      <c r="B788" s="39"/>
      <c r="D788" s="37"/>
    </row>
    <row r="789" spans="2:4" s="20" customFormat="1" x14ac:dyDescent="0.2">
      <c r="B789" s="36"/>
      <c r="D789" s="37"/>
    </row>
    <row r="790" spans="2:4" s="20" customFormat="1" ht="15" x14ac:dyDescent="0.25">
      <c r="B790" s="38"/>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x14ac:dyDescent="0.2">
      <c r="B805" s="36"/>
      <c r="D805" s="37"/>
    </row>
    <row r="806" spans="2:4" s="20" customFormat="1" ht="15" x14ac:dyDescent="0.25">
      <c r="B806" s="39"/>
      <c r="D806" s="37"/>
    </row>
    <row r="807" spans="2:4" s="20" customFormat="1" x14ac:dyDescent="0.2">
      <c r="B807" s="36"/>
      <c r="D807" s="37"/>
    </row>
    <row r="808" spans="2:4" s="20" customFormat="1" ht="15" x14ac:dyDescent="0.25">
      <c r="B808" s="38"/>
      <c r="D808" s="37"/>
    </row>
    <row r="809" spans="2:4" s="20" customFormat="1" x14ac:dyDescent="0.2">
      <c r="B809" s="36"/>
      <c r="D809" s="37"/>
    </row>
    <row r="810" spans="2:4" s="20" customFormat="1" x14ac:dyDescent="0.2">
      <c r="B810" s="36"/>
      <c r="D810" s="37"/>
    </row>
    <row r="811" spans="2:4" s="20" customFormat="1" x14ac:dyDescent="0.2">
      <c r="B811" s="36"/>
      <c r="D811" s="37"/>
    </row>
    <row r="812" spans="2:4" s="20" customFormat="1" ht="15" x14ac:dyDescent="0.25">
      <c r="B812" s="38"/>
      <c r="D812" s="37"/>
    </row>
    <row r="813" spans="2:4" s="20" customFormat="1" x14ac:dyDescent="0.2">
      <c r="B813" s="36"/>
      <c r="D813" s="37"/>
    </row>
    <row r="814" spans="2:4" s="20" customFormat="1" x14ac:dyDescent="0.2">
      <c r="B814" s="36"/>
      <c r="D814" s="37"/>
    </row>
    <row r="815" spans="2:4" s="20" customFormat="1" x14ac:dyDescent="0.2">
      <c r="B815" s="36"/>
      <c r="D815" s="37"/>
    </row>
    <row r="816" spans="2:4" s="20" customFormat="1" ht="15" x14ac:dyDescent="0.25">
      <c r="B816" s="38"/>
      <c r="D816" s="37"/>
    </row>
    <row r="817" spans="2:4" s="20" customFormat="1" x14ac:dyDescent="0.2">
      <c r="B817" s="36"/>
      <c r="D817" s="37"/>
    </row>
    <row r="818" spans="2:4" s="20" customFormat="1" x14ac:dyDescent="0.2">
      <c r="B818" s="36"/>
      <c r="D818" s="37"/>
    </row>
    <row r="819" spans="2:4" s="20" customFormat="1" x14ac:dyDescent="0.2">
      <c r="B819" s="36"/>
      <c r="D819" s="37"/>
    </row>
    <row r="820" spans="2:4" s="20" customFormat="1" ht="15" x14ac:dyDescent="0.25">
      <c r="B820" s="39"/>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ht="15" x14ac:dyDescent="0.25">
      <c r="B824" s="39"/>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ht="15" x14ac:dyDescent="0.25">
      <c r="B830" s="39"/>
      <c r="D830" s="37"/>
    </row>
    <row r="831" spans="2:4" s="20" customFormat="1" x14ac:dyDescent="0.2">
      <c r="B831" s="36"/>
      <c r="D831" s="37"/>
    </row>
    <row r="832" spans="2:4" s="20" customFormat="1" ht="15" x14ac:dyDescent="0.25">
      <c r="B832" s="38"/>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ht="15" x14ac:dyDescent="0.25">
      <c r="B846" s="39"/>
      <c r="D846" s="37"/>
    </row>
    <row r="847" spans="2:4" s="20" customFormat="1" x14ac:dyDescent="0.2">
      <c r="B847" s="36"/>
      <c r="D847" s="37"/>
    </row>
    <row r="848" spans="2:4" s="20" customFormat="1" ht="15" x14ac:dyDescent="0.25">
      <c r="B848" s="38"/>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ht="15" x14ac:dyDescent="0.25">
      <c r="B856" s="38"/>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ht="15" x14ac:dyDescent="0.25">
      <c r="B882" s="38"/>
      <c r="D882" s="37"/>
    </row>
    <row r="883" spans="2:4" s="20" customFormat="1" x14ac:dyDescent="0.2">
      <c r="B883" s="36"/>
      <c r="D883" s="37"/>
    </row>
    <row r="884" spans="2:4" s="20" customFormat="1" x14ac:dyDescent="0.2">
      <c r="B884" s="36"/>
      <c r="D884" s="37"/>
    </row>
    <row r="885" spans="2:4" s="20" customFormat="1" x14ac:dyDescent="0.2">
      <c r="B885" s="36"/>
      <c r="D885" s="37"/>
    </row>
    <row r="886" spans="2:4" s="20" customFormat="1" ht="15" x14ac:dyDescent="0.25">
      <c r="B886" s="39"/>
      <c r="D886" s="37"/>
    </row>
    <row r="887" spans="2:4" s="20" customFormat="1" x14ac:dyDescent="0.2">
      <c r="B887" s="36"/>
      <c r="D887" s="37"/>
    </row>
    <row r="888" spans="2:4" s="20" customFormat="1" ht="15" x14ac:dyDescent="0.25">
      <c r="B888" s="38"/>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ht="15" x14ac:dyDescent="0.25">
      <c r="B902" s="38"/>
      <c r="D902" s="37"/>
    </row>
    <row r="903" spans="2:4" s="20" customFormat="1" x14ac:dyDescent="0.2">
      <c r="B903" s="36"/>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x14ac:dyDescent="0.2">
      <c r="B909" s="36"/>
      <c r="D909" s="37"/>
    </row>
    <row r="910" spans="2:4" s="20" customFormat="1" ht="15" x14ac:dyDescent="0.25">
      <c r="B910" s="38"/>
      <c r="D910" s="37"/>
    </row>
    <row r="911" spans="2:4" s="20" customFormat="1" x14ac:dyDescent="0.2">
      <c r="B911" s="36"/>
      <c r="D911" s="37"/>
    </row>
    <row r="912" spans="2:4" s="20" customFormat="1" x14ac:dyDescent="0.2">
      <c r="B912" s="36"/>
      <c r="D912" s="37"/>
    </row>
    <row r="913" spans="2:4" s="20" customFormat="1" x14ac:dyDescent="0.2">
      <c r="B913" s="36"/>
      <c r="D913" s="37"/>
    </row>
    <row r="914" spans="2:4" s="20" customFormat="1" ht="15" x14ac:dyDescent="0.25">
      <c r="B914" s="39"/>
      <c r="D914" s="37"/>
    </row>
    <row r="915" spans="2:4" s="20" customFormat="1" x14ac:dyDescent="0.2">
      <c r="B915" s="36"/>
      <c r="D915" s="37"/>
    </row>
    <row r="916" spans="2:4" s="20" customFormat="1" ht="15" x14ac:dyDescent="0.25">
      <c r="B916" s="38"/>
      <c r="D916" s="37"/>
    </row>
    <row r="917" spans="2:4" s="20" customFormat="1" x14ac:dyDescent="0.2">
      <c r="B917" s="36"/>
      <c r="D917" s="37"/>
    </row>
    <row r="918" spans="2:4" s="20" customFormat="1" x14ac:dyDescent="0.2">
      <c r="B918" s="36"/>
      <c r="D918" s="37"/>
    </row>
    <row r="919" spans="2:4" s="20" customFormat="1" x14ac:dyDescent="0.2">
      <c r="B919" s="36"/>
      <c r="D919" s="37"/>
    </row>
    <row r="920" spans="2:4" s="20" customFormat="1" ht="15" x14ac:dyDescent="0.25">
      <c r="B920" s="39"/>
      <c r="D920" s="37"/>
    </row>
    <row r="921" spans="2:4" s="20" customFormat="1" x14ac:dyDescent="0.2">
      <c r="B921" s="36"/>
      <c r="D921" s="37"/>
    </row>
    <row r="922" spans="2:4" s="20" customFormat="1" x14ac:dyDescent="0.2">
      <c r="B922" s="36"/>
      <c r="D922" s="37"/>
    </row>
    <row r="923" spans="2:4" s="20" customFormat="1" x14ac:dyDescent="0.2">
      <c r="B923" s="36"/>
      <c r="D923" s="37"/>
    </row>
    <row r="924" spans="2:4" s="20" customFormat="1" ht="15" x14ac:dyDescent="0.25">
      <c r="B924" s="38"/>
      <c r="D924" s="37"/>
    </row>
    <row r="925" spans="2:4" s="20" customFormat="1" x14ac:dyDescent="0.2">
      <c r="B925" s="36"/>
      <c r="D925" s="37"/>
    </row>
    <row r="926" spans="2:4" s="20" customFormat="1" x14ac:dyDescent="0.2">
      <c r="B926" s="36"/>
      <c r="D926" s="37"/>
    </row>
    <row r="927" spans="2:4" s="20" customFormat="1" x14ac:dyDescent="0.2">
      <c r="B927" s="36"/>
      <c r="D927" s="37"/>
    </row>
    <row r="928" spans="2:4" s="20" customFormat="1" ht="15" x14ac:dyDescent="0.25">
      <c r="B928" s="39"/>
      <c r="D928" s="37"/>
    </row>
    <row r="929" spans="2:4" s="20" customFormat="1" x14ac:dyDescent="0.2">
      <c r="B929" s="36"/>
      <c r="D929" s="37"/>
    </row>
    <row r="930" spans="2:4" s="20" customFormat="1" ht="15" x14ac:dyDescent="0.25">
      <c r="B930" s="39"/>
      <c r="D930" s="37"/>
    </row>
    <row r="931" spans="2:4" s="20" customFormat="1" x14ac:dyDescent="0.2">
      <c r="B931" s="36"/>
      <c r="D931" s="37"/>
    </row>
    <row r="932" spans="2:4" s="20" customFormat="1" ht="15" x14ac:dyDescent="0.25">
      <c r="B932" s="39"/>
      <c r="D932" s="37"/>
    </row>
    <row r="933" spans="2:4" s="20" customFormat="1" x14ac:dyDescent="0.2">
      <c r="B933" s="36"/>
      <c r="D933" s="37"/>
    </row>
    <row r="934" spans="2:4" s="20" customFormat="1" ht="15" x14ac:dyDescent="0.25">
      <c r="B934" s="39"/>
      <c r="D934" s="37"/>
    </row>
    <row r="935" spans="2:4" s="20" customFormat="1" x14ac:dyDescent="0.2">
      <c r="B935" s="36"/>
      <c r="D935" s="37"/>
    </row>
    <row r="936" spans="2:4" s="20" customFormat="1" ht="15" x14ac:dyDescent="0.25">
      <c r="B936" s="39"/>
      <c r="D936" s="37"/>
    </row>
    <row r="937" spans="2:4" s="20" customFormat="1" x14ac:dyDescent="0.2">
      <c r="B937" s="36"/>
      <c r="D937" s="37"/>
    </row>
    <row r="938" spans="2:4" s="20" customFormat="1" x14ac:dyDescent="0.2">
      <c r="B938" s="36"/>
      <c r="D938" s="37"/>
    </row>
    <row r="939" spans="2:4" s="20" customFormat="1" x14ac:dyDescent="0.2">
      <c r="B939" s="36"/>
      <c r="D939" s="37"/>
    </row>
    <row r="940" spans="2:4" s="20" customFormat="1" ht="15" x14ac:dyDescent="0.25">
      <c r="B940" s="39"/>
      <c r="D940" s="37"/>
    </row>
    <row r="941" spans="2:4" s="20" customFormat="1" x14ac:dyDescent="0.2">
      <c r="B941" s="36"/>
      <c r="D941" s="37"/>
    </row>
    <row r="942" spans="2:4" s="20" customFormat="1" ht="15" x14ac:dyDescent="0.25">
      <c r="B942" s="38"/>
      <c r="D942" s="37"/>
    </row>
    <row r="943" spans="2:4" s="20" customFormat="1" x14ac:dyDescent="0.2">
      <c r="B943" s="36"/>
      <c r="D943" s="37"/>
    </row>
    <row r="944" spans="2:4" s="20" customFormat="1" x14ac:dyDescent="0.2">
      <c r="B944" s="36"/>
      <c r="D944" s="37"/>
    </row>
    <row r="945" spans="2:4" s="20" customFormat="1" x14ac:dyDescent="0.2">
      <c r="B945" s="36"/>
      <c r="D945" s="37"/>
    </row>
    <row r="946" spans="2:4" s="20" customFormat="1" ht="15" x14ac:dyDescent="0.25">
      <c r="B946" s="38"/>
      <c r="D946" s="37"/>
    </row>
    <row r="947" spans="2:4" s="20" customFormat="1" x14ac:dyDescent="0.2">
      <c r="B947" s="36"/>
      <c r="D947" s="37"/>
    </row>
    <row r="948" spans="2:4" s="20" customFormat="1" x14ac:dyDescent="0.2">
      <c r="B948" s="36"/>
      <c r="D948" s="37"/>
    </row>
    <row r="949" spans="2:4" s="20" customFormat="1" x14ac:dyDescent="0.2">
      <c r="B949" s="36"/>
      <c r="D949" s="37"/>
    </row>
    <row r="950" spans="2:4" s="20" customFormat="1" ht="15" x14ac:dyDescent="0.25">
      <c r="B950" s="39"/>
      <c r="D950" s="37"/>
    </row>
    <row r="951" spans="2:4" s="20" customFormat="1" x14ac:dyDescent="0.2">
      <c r="B951" s="36"/>
      <c r="D951" s="37"/>
    </row>
    <row r="952" spans="2:4" s="20" customFormat="1" ht="15" x14ac:dyDescent="0.25">
      <c r="B952" s="38"/>
      <c r="D952" s="37"/>
    </row>
    <row r="953" spans="2:4" s="20" customFormat="1" x14ac:dyDescent="0.2">
      <c r="B953" s="36"/>
      <c r="D953" s="37"/>
    </row>
    <row r="954" spans="2:4" s="20" customFormat="1" x14ac:dyDescent="0.2">
      <c r="B954" s="36"/>
      <c r="D954" s="37"/>
    </row>
    <row r="955" spans="2:4" s="20" customFormat="1" x14ac:dyDescent="0.2">
      <c r="B955" s="36"/>
      <c r="D955" s="37"/>
    </row>
    <row r="956" spans="2:4" s="20" customFormat="1" ht="15" x14ac:dyDescent="0.25">
      <c r="B956" s="39"/>
      <c r="D956" s="37"/>
    </row>
    <row r="957" spans="2:4" s="20" customFormat="1" x14ac:dyDescent="0.2">
      <c r="B957" s="36"/>
      <c r="D957" s="37"/>
    </row>
    <row r="958" spans="2:4" s="20" customFormat="1" ht="15" x14ac:dyDescent="0.25">
      <c r="B958" s="39"/>
      <c r="D958" s="37"/>
    </row>
    <row r="959" spans="2:4" s="20" customFormat="1" x14ac:dyDescent="0.2">
      <c r="B959" s="36"/>
      <c r="D959" s="37"/>
    </row>
    <row r="960" spans="2:4" s="20" customFormat="1" ht="15" x14ac:dyDescent="0.25">
      <c r="B960" s="39"/>
      <c r="D960" s="37"/>
    </row>
    <row r="961" spans="2:4" s="20" customFormat="1" x14ac:dyDescent="0.2">
      <c r="B961" s="36"/>
      <c r="D961" s="37"/>
    </row>
    <row r="962" spans="2:4" s="20" customFormat="1" ht="15" x14ac:dyDescent="0.25">
      <c r="B962" s="39"/>
      <c r="D962" s="37"/>
    </row>
    <row r="963" spans="2:4" s="20" customFormat="1" x14ac:dyDescent="0.2">
      <c r="B963" s="36"/>
      <c r="D963" s="37"/>
    </row>
    <row r="964" spans="2:4" s="20" customFormat="1" ht="15" x14ac:dyDescent="0.25">
      <c r="B964" s="39"/>
      <c r="D964" s="37"/>
    </row>
    <row r="965" spans="2:4" s="20" customFormat="1" x14ac:dyDescent="0.2">
      <c r="B965" s="36"/>
      <c r="D965" s="37"/>
    </row>
    <row r="966" spans="2:4" s="20" customFormat="1" x14ac:dyDescent="0.2">
      <c r="B966" s="36"/>
      <c r="D966" s="37"/>
    </row>
    <row r="967" spans="2:4" s="20" customFormat="1" x14ac:dyDescent="0.2">
      <c r="B967" s="36"/>
      <c r="D967" s="37"/>
    </row>
    <row r="968" spans="2:4" s="20" customFormat="1" ht="15" x14ac:dyDescent="0.25">
      <c r="B968" s="39"/>
      <c r="D968" s="37"/>
    </row>
    <row r="969" spans="2:4" s="20" customFormat="1" x14ac:dyDescent="0.2">
      <c r="B969" s="36"/>
      <c r="D969" s="37"/>
    </row>
    <row r="970" spans="2:4" s="20" customFormat="1" x14ac:dyDescent="0.2">
      <c r="B970" s="36"/>
      <c r="D970" s="37"/>
    </row>
    <row r="971" spans="2:4" s="20" customFormat="1" x14ac:dyDescent="0.2">
      <c r="B971" s="36"/>
      <c r="D971" s="37"/>
    </row>
    <row r="972" spans="2:4" s="20" customFormat="1" ht="15" x14ac:dyDescent="0.25">
      <c r="B972" s="38"/>
      <c r="D972" s="37"/>
    </row>
    <row r="973" spans="2:4" s="20" customFormat="1" x14ac:dyDescent="0.2">
      <c r="B973" s="36"/>
      <c r="D973" s="37"/>
    </row>
    <row r="974" spans="2:4" s="20" customFormat="1" x14ac:dyDescent="0.2">
      <c r="B974" s="36"/>
      <c r="D974" s="37"/>
    </row>
    <row r="975" spans="2:4" s="20" customFormat="1" x14ac:dyDescent="0.2">
      <c r="B975" s="36"/>
      <c r="D975" s="37"/>
    </row>
    <row r="976" spans="2:4" s="20" customFormat="1" x14ac:dyDescent="0.2">
      <c r="B976" s="36"/>
      <c r="D976" s="37"/>
    </row>
    <row r="977" spans="2:4" s="20" customFormat="1" x14ac:dyDescent="0.2">
      <c r="B977" s="36"/>
      <c r="D977" s="37"/>
    </row>
    <row r="978" spans="2:4" s="20" customFormat="1" ht="15" x14ac:dyDescent="0.25">
      <c r="B978" s="39"/>
      <c r="D978" s="37"/>
    </row>
    <row r="979" spans="2:4" s="20" customFormat="1" x14ac:dyDescent="0.2">
      <c r="B979" s="36"/>
      <c r="D979" s="37"/>
    </row>
    <row r="980" spans="2:4" s="20" customFormat="1" ht="15" x14ac:dyDescent="0.25">
      <c r="B980" s="38"/>
      <c r="D980" s="37"/>
    </row>
    <row r="981" spans="2:4" s="20" customFormat="1" x14ac:dyDescent="0.2">
      <c r="B981" s="36"/>
      <c r="D981" s="37"/>
    </row>
    <row r="982" spans="2:4" s="20" customFormat="1" x14ac:dyDescent="0.2">
      <c r="B982" s="36"/>
      <c r="D982" s="37"/>
    </row>
    <row r="983" spans="2:4" s="20" customFormat="1" x14ac:dyDescent="0.2">
      <c r="B983" s="36"/>
      <c r="D983" s="37"/>
    </row>
    <row r="984" spans="2:4" s="20" customFormat="1" ht="15" x14ac:dyDescent="0.25">
      <c r="B984" s="39"/>
      <c r="D984" s="37"/>
    </row>
    <row r="985" spans="2:4" s="20" customFormat="1" x14ac:dyDescent="0.2">
      <c r="B985" s="36"/>
      <c r="D985" s="37"/>
    </row>
    <row r="986" spans="2:4" s="20" customFormat="1" ht="15" x14ac:dyDescent="0.25">
      <c r="B986" s="38"/>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ht="15" x14ac:dyDescent="0.25">
      <c r="B992" s="39"/>
      <c r="D992" s="37"/>
    </row>
    <row r="993" spans="2:4" s="20" customFormat="1" x14ac:dyDescent="0.2">
      <c r="B993" s="36"/>
      <c r="D993" s="37"/>
    </row>
    <row r="994" spans="2:4" s="20" customFormat="1" ht="15" x14ac:dyDescent="0.25">
      <c r="B994" s="38"/>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ht="15" x14ac:dyDescent="0.25">
      <c r="B1000" s="38"/>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x14ac:dyDescent="0.2">
      <c r="B1007" s="36"/>
      <c r="D1007" s="37"/>
    </row>
    <row r="1008" spans="2:4" s="20" customFormat="1" ht="15" x14ac:dyDescent="0.25">
      <c r="B1008" s="39"/>
      <c r="D1008" s="37"/>
    </row>
    <row r="1009" spans="2:4" s="20" customFormat="1" x14ac:dyDescent="0.2">
      <c r="B1009" s="36"/>
      <c r="D1009" s="37"/>
    </row>
    <row r="1010" spans="2:4" s="20" customFormat="1" ht="15" x14ac:dyDescent="0.25">
      <c r="B1010" s="38"/>
      <c r="D1010" s="37"/>
    </row>
    <row r="1011" spans="2:4" s="20" customFormat="1" x14ac:dyDescent="0.2">
      <c r="B1011" s="36"/>
      <c r="D1011" s="37"/>
    </row>
    <row r="1012" spans="2:4" s="20" customFormat="1" x14ac:dyDescent="0.2">
      <c r="B1012" s="36"/>
      <c r="D1012" s="37"/>
    </row>
    <row r="1013" spans="2:4" s="20" customFormat="1" x14ac:dyDescent="0.2">
      <c r="B1013" s="36"/>
      <c r="D1013" s="37"/>
    </row>
    <row r="1014" spans="2:4" s="20" customFormat="1" ht="15" x14ac:dyDescent="0.25">
      <c r="B1014" s="38"/>
      <c r="D1014" s="37"/>
    </row>
    <row r="1015" spans="2:4" s="20" customFormat="1" x14ac:dyDescent="0.2">
      <c r="B1015" s="36"/>
      <c r="D1015" s="37"/>
    </row>
    <row r="1016" spans="2:4" s="20" customFormat="1" x14ac:dyDescent="0.2">
      <c r="B1016" s="36"/>
      <c r="D1016" s="37"/>
    </row>
    <row r="1017" spans="2:4" s="20" customFormat="1" x14ac:dyDescent="0.2">
      <c r="B1017" s="36"/>
      <c r="D1017" s="37"/>
    </row>
    <row r="1018" spans="2:4" s="20" customFormat="1" ht="15" x14ac:dyDescent="0.25">
      <c r="B1018" s="39"/>
      <c r="D1018" s="37"/>
    </row>
    <row r="1019" spans="2:4" s="20" customFormat="1" x14ac:dyDescent="0.2">
      <c r="B1019" s="36"/>
      <c r="D1019" s="37"/>
    </row>
    <row r="1020" spans="2:4" s="20" customFormat="1" ht="15" x14ac:dyDescent="0.25">
      <c r="B1020" s="39"/>
      <c r="D1020" s="37"/>
    </row>
    <row r="1021" spans="2:4" s="20" customFormat="1" x14ac:dyDescent="0.2">
      <c r="B1021" s="36"/>
      <c r="D1021" s="37"/>
    </row>
    <row r="1022" spans="2:4" s="20" customFormat="1" ht="15" x14ac:dyDescent="0.25">
      <c r="B1022" s="39"/>
      <c r="D1022" s="37"/>
    </row>
    <row r="1023" spans="2:4" s="20" customFormat="1" x14ac:dyDescent="0.2">
      <c r="B1023" s="36"/>
      <c r="D1023" s="37"/>
    </row>
    <row r="1024" spans="2:4" s="20" customFormat="1" ht="15" x14ac:dyDescent="0.25">
      <c r="B1024" s="39"/>
      <c r="D1024" s="37"/>
    </row>
    <row r="1025" spans="2:5" s="20" customFormat="1" x14ac:dyDescent="0.2">
      <c r="B1025" s="36"/>
      <c r="D1025" s="37"/>
    </row>
    <row r="1026" spans="2:5" s="20" customFormat="1" ht="15" x14ac:dyDescent="0.25">
      <c r="B1026" s="38"/>
      <c r="D1026" s="37"/>
    </row>
    <row r="1027" spans="2:5" s="20" customFormat="1" x14ac:dyDescent="0.2">
      <c r="B1027" s="36"/>
      <c r="D1027" s="37"/>
    </row>
    <row r="1028" spans="2:5" s="20" customFormat="1" x14ac:dyDescent="0.2">
      <c r="B1028" s="40"/>
      <c r="C1028" s="41"/>
      <c r="D1028" s="42"/>
      <c r="E1028" s="43"/>
    </row>
    <row r="1029" spans="2:5" s="20" customFormat="1" x14ac:dyDescent="0.2">
      <c r="B1029" s="36"/>
      <c r="D1029" s="37"/>
    </row>
    <row r="1030" spans="2:5" s="20" customFormat="1" x14ac:dyDescent="0.2">
      <c r="B1030" s="36"/>
      <c r="D1030" s="44"/>
    </row>
    <row r="1031" spans="2:5" s="20" customFormat="1" x14ac:dyDescent="0.2">
      <c r="B1031" s="36"/>
      <c r="D1031" s="37"/>
    </row>
    <row r="1032" spans="2:5" s="20" customFormat="1" x14ac:dyDescent="0.2">
      <c r="B1032" s="36"/>
      <c r="D1032" s="44"/>
    </row>
    <row r="1033" spans="2:5" s="20" customFormat="1" x14ac:dyDescent="0.2">
      <c r="B1033" s="36"/>
      <c r="D1033" s="37"/>
    </row>
    <row r="1034" spans="2:5" s="20" customFormat="1" ht="15" x14ac:dyDescent="0.25">
      <c r="B1034" s="39"/>
      <c r="D1034" s="37"/>
    </row>
    <row r="1035" spans="2:5" s="20" customFormat="1" x14ac:dyDescent="0.2">
      <c r="B1035" s="45"/>
      <c r="C1035" s="46"/>
      <c r="D1035" s="47"/>
      <c r="E1035" s="47"/>
    </row>
    <row r="1036" spans="2:5" s="20" customFormat="1" x14ac:dyDescent="0.2">
      <c r="B1036" s="36"/>
      <c r="D1036" s="37"/>
      <c r="E1036" s="37"/>
    </row>
    <row r="1037" spans="2:5" s="20" customFormat="1" x14ac:dyDescent="0.2">
      <c r="B1037" s="36"/>
      <c r="D1037" s="44"/>
    </row>
    <row r="1038" spans="2:5" s="20" customFormat="1" x14ac:dyDescent="0.2">
      <c r="B1038" s="36"/>
      <c r="D1038" s="37"/>
    </row>
    <row r="1039" spans="2:5" s="20" customFormat="1" x14ac:dyDescent="0.2">
      <c r="B1039" s="36"/>
      <c r="D1039" s="44"/>
    </row>
    <row r="1040" spans="2:5" s="20" customFormat="1" x14ac:dyDescent="0.2">
      <c r="B1040" s="36"/>
      <c r="D1040" s="37"/>
    </row>
    <row r="1041" spans="2:5" s="20" customFormat="1" ht="15" x14ac:dyDescent="0.25">
      <c r="B1041" s="39"/>
      <c r="D1041" s="37"/>
    </row>
    <row r="1042" spans="2:5" s="20" customFormat="1" x14ac:dyDescent="0.2">
      <c r="B1042" s="36"/>
      <c r="D1042" s="37"/>
    </row>
    <row r="1043" spans="2:5" s="20" customFormat="1" x14ac:dyDescent="0.2">
      <c r="B1043" s="45"/>
      <c r="C1043" s="46"/>
      <c r="D1043" s="47"/>
      <c r="E1043" s="46"/>
    </row>
    <row r="1044" spans="2:5" s="20" customFormat="1" x14ac:dyDescent="0.2">
      <c r="B1044" s="36"/>
      <c r="D1044" s="37"/>
    </row>
    <row r="1045" spans="2:5" s="20" customFormat="1" x14ac:dyDescent="0.2">
      <c r="B1045" s="36"/>
      <c r="D1045" s="44"/>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ht="15" x14ac:dyDescent="0.25">
      <c r="B1049" s="39"/>
      <c r="D1049" s="37"/>
    </row>
    <row r="1050" spans="2:5" s="20" customFormat="1" x14ac:dyDescent="0.2">
      <c r="B1050" s="45"/>
      <c r="C1050" s="46"/>
      <c r="D1050" s="47"/>
      <c r="E1050" s="46"/>
    </row>
    <row r="1051" spans="2:5" s="20" customFormat="1" x14ac:dyDescent="0.2">
      <c r="B1051" s="36"/>
      <c r="D1051" s="37"/>
    </row>
    <row r="1052" spans="2:5" s="20" customFormat="1" x14ac:dyDescent="0.2">
      <c r="B1052" s="36"/>
      <c r="D1052" s="44"/>
    </row>
    <row r="1053" spans="2:5" s="20" customFormat="1" x14ac:dyDescent="0.2">
      <c r="B1053" s="36"/>
      <c r="D1053" s="37"/>
    </row>
    <row r="1054" spans="2:5" s="20" customFormat="1" x14ac:dyDescent="0.2">
      <c r="B1054" s="36"/>
      <c r="D1054" s="44"/>
    </row>
    <row r="1055" spans="2:5" s="20" customFormat="1" x14ac:dyDescent="0.2">
      <c r="B1055" s="36"/>
      <c r="D1055" s="37"/>
    </row>
    <row r="1056" spans="2:5" s="20" customFormat="1" ht="15" x14ac:dyDescent="0.25">
      <c r="B1056" s="39"/>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ht="12" customHeigh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x14ac:dyDescent="0.2">
      <c r="B1089" s="36"/>
      <c r="D1089" s="37"/>
    </row>
    <row r="1090" spans="2:5" s="20" customFormat="1" x14ac:dyDescent="0.2">
      <c r="B1090" s="36"/>
      <c r="D1090" s="37"/>
    </row>
    <row r="1091" spans="2:5" s="20" customFormat="1" ht="3" customHeight="1" x14ac:dyDescent="0.2">
      <c r="B1091" s="36"/>
      <c r="D1091" s="37"/>
    </row>
    <row r="1092" spans="2:5" s="20" customFormat="1" x14ac:dyDescent="0.2">
      <c r="B1092" s="36"/>
      <c r="D1092" s="37"/>
    </row>
    <row r="1093" spans="2:5" s="20" customFormat="1" x14ac:dyDescent="0.2">
      <c r="B1093" s="36"/>
      <c r="D1093" s="37"/>
    </row>
    <row r="1094" spans="2:5" s="20" customFormat="1" ht="15" x14ac:dyDescent="0.25">
      <c r="B1094" s="39"/>
      <c r="D1094" s="37"/>
    </row>
    <row r="1095" spans="2:5" s="20" customFormat="1" ht="8.25" customHeight="1" x14ac:dyDescent="0.2">
      <c r="B1095" s="36"/>
      <c r="D1095" s="37"/>
    </row>
    <row r="1096" spans="2:5" s="20" customFormat="1" ht="75" customHeight="1" x14ac:dyDescent="0.2">
      <c r="B1096" s="40"/>
      <c r="C1096" s="41"/>
      <c r="D1096" s="42"/>
      <c r="E1096" s="41"/>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40"/>
      <c r="C1100" s="41"/>
      <c r="D1100" s="42"/>
      <c r="E1100" s="41"/>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row r="1284" spans="2:4" s="20" customFormat="1" x14ac:dyDescent="0.2">
      <c r="B1284" s="36"/>
      <c r="D1284" s="37"/>
    </row>
    <row r="1285" spans="2:4" s="20" customFormat="1" x14ac:dyDescent="0.2">
      <c r="B1285" s="36"/>
      <c r="D1285" s="37"/>
    </row>
    <row r="1286" spans="2:4" s="20" customFormat="1" x14ac:dyDescent="0.2">
      <c r="B1286" s="36"/>
      <c r="D1286"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63" max="5" man="1"/>
    <brk id="124" max="5" man="1"/>
    <brk id="177" max="16383" man="1"/>
    <brk id="185" max="16383" man="1"/>
    <brk id="202" max="16383" man="1"/>
    <brk id="230" max="5" man="1"/>
    <brk id="253" max="16383" man="1"/>
    <brk id="282" max="16383" man="1"/>
    <brk id="310" max="5" man="1"/>
    <brk id="346" max="5" man="1"/>
    <brk id="383" max="5" man="1"/>
    <brk id="396" max="16383" man="1"/>
    <brk id="422" max="16383" man="1"/>
    <brk id="433" max="16383" man="1"/>
    <brk id="456" max="16383" man="1"/>
    <brk id="463" max="16383" man="1"/>
    <brk id="486" max="16383" man="1"/>
    <brk id="501" max="16383" man="1"/>
    <brk id="515" max="16383" man="1"/>
    <brk id="524" max="16383" man="1"/>
    <brk id="540" max="16383" man="1"/>
    <brk id="549" max="16383" man="1"/>
    <brk id="577" max="16383" man="1"/>
    <brk id="585" max="16383" man="1"/>
    <brk id="614" max="16383" man="1"/>
    <brk id="651" max="16383" man="1"/>
    <brk id="671" max="16383" man="1"/>
    <brk id="673" max="16383" man="1"/>
    <brk id="680" max="16383" man="1"/>
    <brk id="693" max="16383" man="1"/>
    <brk id="723" max="16383" man="1"/>
    <brk id="754" max="16383" man="1"/>
    <brk id="779" max="16383" man="1"/>
    <brk id="783" max="16383" man="1"/>
    <brk id="807" max="16383" man="1"/>
    <brk id="838" max="16383" man="1"/>
    <brk id="845" max="16383" man="1"/>
    <brk id="873" max="16383" man="1"/>
    <brk id="915" max="16383" man="1"/>
    <brk id="928" max="16383" man="1"/>
    <brk id="956" max="16383" man="1"/>
    <brk id="983" max="16383" man="1"/>
    <brk id="991" max="16383" man="1"/>
    <brk id="1018" max="16383" man="1"/>
    <brk id="10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281"/>
  <sheetViews>
    <sheetView view="pageBreakPreview" topLeftCell="A40" zoomScaleNormal="100" zoomScaleSheetLayoutView="100" workbookViewId="0">
      <selection activeCell="E62" sqref="E62:E63"/>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ht="11.25" customHeight="1" x14ac:dyDescent="0.2">
      <c r="A3" s="3"/>
      <c r="B3" s="4"/>
      <c r="C3" s="3"/>
      <c r="D3" s="5"/>
      <c r="E3" s="6"/>
      <c r="F3" s="82"/>
    </row>
    <row r="4" spans="1:6" ht="15" x14ac:dyDescent="0.25">
      <c r="A4" s="3"/>
      <c r="B4" s="50" t="s">
        <v>1</v>
      </c>
      <c r="C4" s="3"/>
      <c r="D4" s="5"/>
      <c r="E4" s="6"/>
      <c r="F4" s="82"/>
    </row>
    <row r="5" spans="1:6" ht="11.25" customHeight="1" x14ac:dyDescent="0.2">
      <c r="A5" s="3"/>
      <c r="B5" s="4"/>
      <c r="C5" s="3"/>
      <c r="D5" s="5"/>
      <c r="E5" s="6"/>
      <c r="F5" s="82"/>
    </row>
    <row r="6" spans="1:6" ht="15" x14ac:dyDescent="0.2">
      <c r="A6" s="3"/>
      <c r="B6" s="66" t="s">
        <v>116</v>
      </c>
      <c r="C6" s="108"/>
      <c r="D6" s="109"/>
      <c r="E6" s="110"/>
      <c r="F6" s="352"/>
    </row>
    <row r="7" spans="1:6" ht="15" x14ac:dyDescent="0.2">
      <c r="A7" s="3"/>
      <c r="B7" s="66"/>
      <c r="C7" s="108"/>
      <c r="D7" s="109"/>
      <c r="E7" s="110"/>
      <c r="F7" s="352"/>
    </row>
    <row r="8" spans="1:6" ht="15" x14ac:dyDescent="0.2">
      <c r="A8" s="3"/>
      <c r="B8" s="66" t="s">
        <v>117</v>
      </c>
      <c r="C8" s="108"/>
      <c r="D8" s="109"/>
      <c r="E8" s="110"/>
      <c r="F8" s="352"/>
    </row>
    <row r="9" spans="1:6" ht="15" x14ac:dyDescent="0.2">
      <c r="A9" s="3"/>
      <c r="B9" s="66"/>
      <c r="C9" s="108"/>
      <c r="D9" s="109"/>
      <c r="E9" s="110"/>
      <c r="F9" s="352"/>
    </row>
    <row r="10" spans="1:6" ht="75" x14ac:dyDescent="0.2">
      <c r="A10" s="3"/>
      <c r="B10" s="66" t="s">
        <v>31</v>
      </c>
      <c r="C10" s="108"/>
      <c r="D10" s="109"/>
      <c r="E10" s="110"/>
      <c r="F10" s="352"/>
    </row>
    <row r="11" spans="1:6" ht="15" x14ac:dyDescent="0.2">
      <c r="A11" s="3"/>
      <c r="B11" s="66"/>
      <c r="C11" s="108"/>
      <c r="D11" s="109"/>
      <c r="E11" s="110"/>
      <c r="F11" s="352"/>
    </row>
    <row r="12" spans="1:6" ht="15" x14ac:dyDescent="0.2">
      <c r="A12" s="3"/>
      <c r="B12" s="66" t="s">
        <v>32</v>
      </c>
      <c r="C12" s="108"/>
      <c r="D12" s="109"/>
      <c r="E12" s="110"/>
      <c r="F12" s="352"/>
    </row>
    <row r="13" spans="1:6" ht="15" x14ac:dyDescent="0.2">
      <c r="A13" s="3"/>
      <c r="B13" s="66"/>
      <c r="C13" s="108"/>
      <c r="D13" s="109"/>
      <c r="E13" s="110"/>
      <c r="F13" s="352"/>
    </row>
    <row r="14" spans="1:6" ht="15" x14ac:dyDescent="0.2">
      <c r="A14" s="3"/>
      <c r="B14" s="66" t="s">
        <v>14</v>
      </c>
      <c r="C14" s="108"/>
      <c r="D14" s="109"/>
      <c r="E14" s="110"/>
      <c r="F14" s="352"/>
    </row>
    <row r="15" spans="1:6" ht="15" x14ac:dyDescent="0.2">
      <c r="A15" s="3"/>
      <c r="B15" s="66"/>
      <c r="C15" s="108"/>
      <c r="D15" s="109"/>
      <c r="E15" s="110"/>
      <c r="F15" s="352"/>
    </row>
    <row r="16" spans="1:6" ht="85.5" x14ac:dyDescent="0.2">
      <c r="A16" s="3"/>
      <c r="B16" s="106" t="s">
        <v>106</v>
      </c>
      <c r="C16" s="112"/>
      <c r="D16" s="113"/>
      <c r="E16" s="121"/>
      <c r="F16" s="353"/>
    </row>
    <row r="17" spans="1:6" ht="11.25" customHeight="1" x14ac:dyDescent="0.2">
      <c r="A17" s="3"/>
      <c r="B17" s="106"/>
      <c r="C17" s="112"/>
      <c r="D17" s="113"/>
      <c r="E17" s="121"/>
      <c r="F17" s="353"/>
    </row>
    <row r="18" spans="1:6" ht="15" x14ac:dyDescent="0.2">
      <c r="A18" s="3"/>
      <c r="B18" s="66" t="s">
        <v>109</v>
      </c>
      <c r="C18" s="108"/>
      <c r="D18" s="109"/>
      <c r="E18" s="110"/>
      <c r="F18" s="352"/>
    </row>
    <row r="19" spans="1:6" ht="11.25" customHeight="1" x14ac:dyDescent="0.2">
      <c r="A19" s="3"/>
      <c r="B19" s="66"/>
      <c r="C19" s="108"/>
      <c r="D19" s="109"/>
      <c r="E19" s="110"/>
      <c r="F19" s="352"/>
    </row>
    <row r="20" spans="1:6" ht="30" x14ac:dyDescent="0.2">
      <c r="A20" s="3"/>
      <c r="B20" s="75" t="s">
        <v>115</v>
      </c>
      <c r="C20" s="108"/>
      <c r="D20" s="109"/>
      <c r="E20" s="110"/>
      <c r="F20" s="352"/>
    </row>
    <row r="21" spans="1:6" ht="11.25" customHeight="1" x14ac:dyDescent="0.2">
      <c r="A21" s="3"/>
      <c r="B21" s="106"/>
      <c r="C21" s="108"/>
      <c r="D21" s="109"/>
      <c r="E21" s="110"/>
      <c r="F21" s="352"/>
    </row>
    <row r="22" spans="1:6" x14ac:dyDescent="0.2">
      <c r="A22" s="9">
        <v>1</v>
      </c>
      <c r="B22" s="67" t="s">
        <v>110</v>
      </c>
      <c r="C22" s="68" t="s">
        <v>64</v>
      </c>
      <c r="E22" s="131"/>
      <c r="F22" s="354">
        <f>D23*E22</f>
        <v>0</v>
      </c>
    </row>
    <row r="23" spans="1:6" ht="11.25" customHeight="1" x14ac:dyDescent="0.2">
      <c r="A23" s="9"/>
      <c r="B23" s="67"/>
      <c r="C23" s="115"/>
      <c r="D23" s="114"/>
      <c r="E23" s="131"/>
      <c r="F23" s="354"/>
    </row>
    <row r="24" spans="1:6" ht="45" x14ac:dyDescent="0.2">
      <c r="A24" s="9"/>
      <c r="B24" s="66" t="s">
        <v>111</v>
      </c>
      <c r="C24" s="72"/>
      <c r="D24" s="114"/>
      <c r="E24" s="131"/>
      <c r="F24" s="354"/>
    </row>
    <row r="25" spans="1:6" ht="11.25" customHeight="1" x14ac:dyDescent="0.2">
      <c r="A25" s="9"/>
      <c r="B25" s="67"/>
      <c r="C25" s="115"/>
      <c r="D25" s="114"/>
      <c r="E25" s="131"/>
      <c r="F25" s="354"/>
    </row>
    <row r="26" spans="1:6" x14ac:dyDescent="0.2">
      <c r="A26" s="9">
        <v>2</v>
      </c>
      <c r="B26" s="67" t="s">
        <v>112</v>
      </c>
      <c r="C26" s="72" t="s">
        <v>9</v>
      </c>
      <c r="D26" s="132">
        <v>58</v>
      </c>
      <c r="E26" s="133"/>
      <c r="F26" s="354">
        <f>D26*E26</f>
        <v>0</v>
      </c>
    </row>
    <row r="27" spans="1:6" ht="11.25" customHeight="1" x14ac:dyDescent="0.2">
      <c r="A27" s="9"/>
      <c r="B27" s="75"/>
      <c r="C27" s="108"/>
      <c r="D27" s="132"/>
      <c r="E27" s="133"/>
      <c r="F27" s="352"/>
    </row>
    <row r="28" spans="1:6" ht="15" x14ac:dyDescent="0.2">
      <c r="A28" s="9"/>
      <c r="B28" s="66" t="s">
        <v>108</v>
      </c>
      <c r="C28" s="68"/>
      <c r="D28" s="114"/>
      <c r="E28" s="131"/>
      <c r="F28" s="354"/>
    </row>
    <row r="29" spans="1:6" ht="11.25" customHeight="1" x14ac:dyDescent="0.2">
      <c r="A29" s="9"/>
      <c r="B29" s="67"/>
      <c r="C29" s="115"/>
      <c r="D29" s="114"/>
      <c r="E29" s="131"/>
      <c r="F29" s="354"/>
    </row>
    <row r="30" spans="1:6" ht="30" x14ac:dyDescent="0.2">
      <c r="A30" s="9"/>
      <c r="B30" s="66" t="s">
        <v>113</v>
      </c>
      <c r="C30" s="108"/>
      <c r="D30" s="132"/>
      <c r="E30" s="133"/>
      <c r="F30" s="352"/>
    </row>
    <row r="31" spans="1:6" ht="11.25" customHeight="1" x14ac:dyDescent="0.2">
      <c r="A31" s="9"/>
      <c r="B31" s="66"/>
      <c r="C31" s="108"/>
      <c r="D31" s="132"/>
      <c r="E31" s="133"/>
      <c r="F31" s="352"/>
    </row>
    <row r="32" spans="1:6" x14ac:dyDescent="0.2">
      <c r="A32" s="9">
        <v>3</v>
      </c>
      <c r="B32" s="67" t="s">
        <v>114</v>
      </c>
      <c r="C32" s="68" t="s">
        <v>9</v>
      </c>
      <c r="D32" s="132">
        <v>99</v>
      </c>
      <c r="E32" s="133"/>
      <c r="F32" s="354">
        <f>D32*E32</f>
        <v>0</v>
      </c>
    </row>
    <row r="33" spans="1:6" ht="11.25" customHeight="1" x14ac:dyDescent="0.2">
      <c r="A33" s="9"/>
      <c r="B33" s="106"/>
      <c r="C33" s="108"/>
      <c r="D33" s="136"/>
      <c r="E33" s="134"/>
      <c r="F33" s="352"/>
    </row>
    <row r="34" spans="1:6" ht="12.75" customHeight="1" x14ac:dyDescent="0.2">
      <c r="A34" s="9">
        <v>4</v>
      </c>
      <c r="B34" s="67" t="s">
        <v>118</v>
      </c>
      <c r="C34" s="68" t="s">
        <v>9</v>
      </c>
      <c r="D34" s="137">
        <v>31</v>
      </c>
      <c r="E34" s="135"/>
      <c r="F34" s="354">
        <f>D34*E34</f>
        <v>0</v>
      </c>
    </row>
    <row r="35" spans="1:6" ht="11.25" customHeight="1" x14ac:dyDescent="0.2">
      <c r="A35" s="9"/>
      <c r="B35" s="67"/>
      <c r="C35" s="115"/>
      <c r="D35" s="137"/>
      <c r="E35" s="135"/>
      <c r="F35" s="354"/>
    </row>
    <row r="36" spans="1:6" ht="45" x14ac:dyDescent="0.2">
      <c r="A36" s="3"/>
      <c r="B36" s="66" t="s">
        <v>119</v>
      </c>
      <c r="C36" s="68"/>
      <c r="D36" s="137"/>
      <c r="E36" s="135"/>
      <c r="F36" s="354"/>
    </row>
    <row r="37" spans="1:6" ht="11.25" customHeight="1" x14ac:dyDescent="0.2">
      <c r="A37" s="3"/>
      <c r="B37" s="67"/>
      <c r="C37" s="115"/>
      <c r="D37" s="137"/>
      <c r="E37" s="135"/>
      <c r="F37" s="354"/>
    </row>
    <row r="38" spans="1:6" x14ac:dyDescent="0.2">
      <c r="A38" s="9">
        <v>5</v>
      </c>
      <c r="B38" s="67" t="s">
        <v>120</v>
      </c>
      <c r="C38" s="68" t="s">
        <v>9</v>
      </c>
      <c r="D38" s="137">
        <v>35</v>
      </c>
      <c r="E38" s="135"/>
      <c r="F38" s="354">
        <f>D38*E38</f>
        <v>0</v>
      </c>
    </row>
    <row r="39" spans="1:6" ht="11.25" customHeight="1" x14ac:dyDescent="0.2">
      <c r="A39" s="3"/>
      <c r="B39" s="67"/>
      <c r="C39" s="115"/>
      <c r="D39" s="137"/>
      <c r="E39" s="135"/>
      <c r="F39" s="354"/>
    </row>
    <row r="40" spans="1:6" ht="11.25" customHeight="1" x14ac:dyDescent="0.2">
      <c r="A40" s="3"/>
      <c r="B40" s="67"/>
      <c r="C40" s="115"/>
      <c r="D40" s="114"/>
      <c r="E40" s="131"/>
      <c r="F40" s="354"/>
    </row>
    <row r="41" spans="1:6" ht="11.25" customHeight="1" x14ac:dyDescent="0.2">
      <c r="A41" s="3"/>
      <c r="B41" s="67"/>
      <c r="C41" s="115"/>
      <c r="D41" s="114"/>
      <c r="E41" s="131"/>
      <c r="F41" s="354"/>
    </row>
    <row r="42" spans="1:6" ht="11.25" customHeight="1" x14ac:dyDescent="0.2">
      <c r="A42" s="3"/>
      <c r="B42" s="67"/>
      <c r="C42" s="115"/>
      <c r="D42" s="114"/>
      <c r="E42" s="131"/>
      <c r="F42" s="354"/>
    </row>
    <row r="43" spans="1:6" ht="11.25" customHeight="1" x14ac:dyDescent="0.2">
      <c r="A43" s="3"/>
      <c r="B43" s="67"/>
      <c r="C43" s="115"/>
      <c r="D43" s="114"/>
      <c r="E43" s="131"/>
      <c r="F43" s="354"/>
    </row>
    <row r="44" spans="1:6" ht="11.25" customHeight="1" x14ac:dyDescent="0.2">
      <c r="A44" s="3"/>
      <c r="B44" s="67"/>
      <c r="C44" s="115"/>
      <c r="D44" s="114"/>
      <c r="E44" s="131"/>
      <c r="F44" s="354"/>
    </row>
    <row r="45" spans="1:6" ht="11.25" customHeight="1" x14ac:dyDescent="0.2">
      <c r="A45" s="3"/>
      <c r="B45" s="67"/>
      <c r="C45" s="115"/>
      <c r="D45" s="114"/>
      <c r="E45" s="131"/>
      <c r="F45" s="354"/>
    </row>
    <row r="46" spans="1:6" ht="11.25" customHeight="1" x14ac:dyDescent="0.2">
      <c r="A46" s="3"/>
      <c r="B46" s="67"/>
      <c r="C46" s="115"/>
      <c r="D46" s="114"/>
      <c r="E46" s="131"/>
      <c r="F46" s="354"/>
    </row>
    <row r="47" spans="1:6" ht="11.25" customHeight="1" x14ac:dyDescent="0.2">
      <c r="A47" s="3"/>
      <c r="B47" s="67"/>
      <c r="C47" s="115"/>
      <c r="D47" s="114"/>
      <c r="E47" s="131"/>
      <c r="F47" s="354"/>
    </row>
    <row r="48" spans="1:6" ht="11.25" customHeight="1" x14ac:dyDescent="0.2">
      <c r="A48" s="3"/>
      <c r="B48" s="67"/>
      <c r="C48" s="115"/>
      <c r="D48" s="114"/>
      <c r="E48" s="131"/>
      <c r="F48" s="354"/>
    </row>
    <row r="49" spans="1:7" ht="11.25" customHeight="1" x14ac:dyDescent="0.2">
      <c r="A49" s="3"/>
      <c r="B49" s="67"/>
      <c r="C49" s="115"/>
      <c r="D49" s="114"/>
      <c r="E49" s="131"/>
      <c r="F49" s="354"/>
    </row>
    <row r="50" spans="1:7" x14ac:dyDescent="0.2">
      <c r="A50" s="3"/>
      <c r="B50" s="67"/>
      <c r="C50" s="68"/>
      <c r="D50" s="114"/>
      <c r="E50" s="131"/>
      <c r="F50" s="355"/>
    </row>
    <row r="51" spans="1:7" ht="11.25" customHeight="1" x14ac:dyDescent="0.2">
      <c r="A51" s="3"/>
      <c r="B51" s="66"/>
      <c r="C51" s="68"/>
      <c r="D51" s="114"/>
      <c r="E51" s="117"/>
      <c r="F51" s="345"/>
    </row>
    <row r="52" spans="1:7" x14ac:dyDescent="0.2">
      <c r="A52" s="3"/>
      <c r="B52" s="67"/>
      <c r="C52" s="68"/>
      <c r="D52" s="114"/>
      <c r="E52" s="117"/>
      <c r="F52" s="345"/>
    </row>
    <row r="53" spans="1:7" x14ac:dyDescent="0.2">
      <c r="A53" s="12"/>
      <c r="B53" s="67"/>
      <c r="C53" s="26"/>
      <c r="D53" s="27"/>
      <c r="E53" s="28"/>
      <c r="F53" s="343"/>
    </row>
    <row r="54" spans="1:7" ht="15" x14ac:dyDescent="0.25">
      <c r="A54" s="9"/>
      <c r="B54" s="21" t="s">
        <v>78</v>
      </c>
      <c r="C54" s="17"/>
      <c r="D54" s="5"/>
      <c r="E54" s="18" t="s">
        <v>19</v>
      </c>
      <c r="F54" s="19">
        <f>SUM(F3:F53)</f>
        <v>0</v>
      </c>
      <c r="G54" s="7" t="s">
        <v>105</v>
      </c>
    </row>
    <row r="55" spans="1:7" ht="15" x14ac:dyDescent="0.25">
      <c r="A55" s="3"/>
      <c r="B55" s="51" t="s">
        <v>25</v>
      </c>
      <c r="C55" s="3"/>
      <c r="D55" s="5"/>
      <c r="E55" s="6"/>
      <c r="F55" s="82"/>
    </row>
    <row r="56" spans="1:7" ht="15" x14ac:dyDescent="0.25">
      <c r="A56" s="3"/>
      <c r="B56" s="51" t="s">
        <v>121</v>
      </c>
      <c r="C56" s="3"/>
      <c r="D56" s="5"/>
      <c r="E56" s="6"/>
      <c r="F56" s="82"/>
    </row>
    <row r="57" spans="1:7" ht="15" x14ac:dyDescent="0.25">
      <c r="A57" s="3"/>
      <c r="B57" s="51" t="s">
        <v>14</v>
      </c>
      <c r="C57" s="3"/>
      <c r="D57" s="5"/>
      <c r="E57" s="6"/>
      <c r="F57" s="82"/>
    </row>
    <row r="58" spans="1:7" s="20" customFormat="1" x14ac:dyDescent="0.2">
      <c r="A58" s="8"/>
      <c r="B58" s="4"/>
      <c r="C58" s="9"/>
      <c r="D58" s="5"/>
      <c r="E58" s="10"/>
      <c r="F58" s="9"/>
    </row>
    <row r="59" spans="1:7" s="20" customFormat="1" ht="15" x14ac:dyDescent="0.25">
      <c r="A59" s="3"/>
      <c r="B59" s="21"/>
      <c r="C59" s="3"/>
      <c r="D59" s="5"/>
      <c r="E59" s="6"/>
      <c r="F59" s="15"/>
    </row>
    <row r="60" spans="1:7" s="20" customFormat="1" ht="15" x14ac:dyDescent="0.25">
      <c r="A60" s="3"/>
      <c r="B60" s="50"/>
      <c r="C60" s="3"/>
      <c r="D60" s="5"/>
      <c r="E60" s="6"/>
      <c r="F60" s="3"/>
    </row>
    <row r="61" spans="1:7" s="20" customFormat="1" x14ac:dyDescent="0.2">
      <c r="A61" s="3"/>
      <c r="B61" s="4"/>
      <c r="C61" s="9"/>
      <c r="D61" s="5"/>
      <c r="E61" s="6"/>
      <c r="F61" s="3"/>
    </row>
    <row r="62" spans="1:7" s="20" customFormat="1" ht="15" x14ac:dyDescent="0.25">
      <c r="A62" s="3"/>
      <c r="B62" s="50"/>
      <c r="C62" s="9"/>
      <c r="D62" s="5"/>
      <c r="E62" s="6"/>
      <c r="F62" s="3"/>
    </row>
    <row r="63" spans="1:7" s="20" customFormat="1" x14ac:dyDescent="0.2">
      <c r="A63" s="12"/>
      <c r="B63" s="4"/>
      <c r="C63" s="9"/>
      <c r="D63" s="5"/>
      <c r="E63" s="6"/>
      <c r="F63" s="3"/>
    </row>
    <row r="64" spans="1:7" s="20" customFormat="1" ht="15" x14ac:dyDescent="0.2">
      <c r="A64" s="54"/>
      <c r="B64" s="66"/>
      <c r="C64" s="68"/>
      <c r="D64" s="118"/>
      <c r="E64" s="119"/>
      <c r="F64" s="64"/>
    </row>
    <row r="65" spans="1:6" s="20" customFormat="1" x14ac:dyDescent="0.2">
      <c r="A65" s="54"/>
      <c r="B65" s="67"/>
      <c r="C65" s="22"/>
      <c r="D65" s="120"/>
      <c r="E65" s="121"/>
      <c r="F65" s="122"/>
    </row>
    <row r="66" spans="1:6" s="20" customFormat="1" x14ac:dyDescent="0.2">
      <c r="A66" s="54"/>
      <c r="B66" s="4"/>
      <c r="C66" s="9"/>
      <c r="D66" s="5"/>
      <c r="E66" s="107"/>
      <c r="F66" s="15"/>
    </row>
    <row r="67" spans="1:6" s="20" customFormat="1" x14ac:dyDescent="0.2">
      <c r="A67" s="22"/>
      <c r="B67" s="67"/>
      <c r="C67" s="70"/>
      <c r="D67" s="116"/>
      <c r="E67" s="110"/>
      <c r="F67" s="64"/>
    </row>
    <row r="68" spans="1:6" s="20" customFormat="1" ht="15" x14ac:dyDescent="0.2">
      <c r="A68" s="22"/>
      <c r="B68" s="75"/>
      <c r="C68" s="26"/>
      <c r="D68" s="27"/>
      <c r="E68" s="28"/>
      <c r="F68" s="29"/>
    </row>
    <row r="69" spans="1:6" s="20" customFormat="1" x14ac:dyDescent="0.2">
      <c r="A69" s="22"/>
      <c r="B69" s="123"/>
      <c r="C69" s="52"/>
      <c r="D69" s="62"/>
      <c r="E69" s="63"/>
      <c r="F69" s="100"/>
    </row>
    <row r="70" spans="1:6" s="20" customFormat="1" x14ac:dyDescent="0.2">
      <c r="A70" s="22"/>
      <c r="B70" s="123"/>
      <c r="C70" s="52"/>
      <c r="D70" s="62"/>
      <c r="E70" s="63"/>
      <c r="F70" s="100"/>
    </row>
    <row r="71" spans="1:6" s="20" customFormat="1" x14ac:dyDescent="0.2">
      <c r="A71" s="22"/>
      <c r="B71" s="67"/>
      <c r="C71" s="52"/>
      <c r="D71" s="62"/>
      <c r="E71" s="63"/>
      <c r="F71" s="100"/>
    </row>
    <row r="72" spans="1:6" s="20" customFormat="1" x14ac:dyDescent="0.2">
      <c r="A72" s="22"/>
      <c r="B72" s="106"/>
      <c r="C72" s="52"/>
      <c r="D72" s="62"/>
      <c r="E72" s="63"/>
      <c r="F72" s="100"/>
    </row>
    <row r="73" spans="1:6" s="20" customFormat="1" x14ac:dyDescent="0.2">
      <c r="A73" s="54"/>
      <c r="B73" s="67"/>
      <c r="C73" s="52"/>
      <c r="D73" s="62"/>
      <c r="E73" s="63"/>
      <c r="F73" s="64"/>
    </row>
    <row r="74" spans="1:6" s="20" customFormat="1" ht="15" x14ac:dyDescent="0.25">
      <c r="A74" s="54"/>
      <c r="B74" s="51"/>
      <c r="C74" s="9"/>
      <c r="D74" s="5"/>
      <c r="E74" s="84"/>
      <c r="F74" s="15"/>
    </row>
    <row r="75" spans="1:6" s="20" customFormat="1" ht="15" x14ac:dyDescent="0.2">
      <c r="A75" s="54"/>
      <c r="B75" s="66"/>
      <c r="C75" s="26"/>
      <c r="D75" s="27"/>
      <c r="E75" s="28"/>
      <c r="F75" s="29"/>
    </row>
    <row r="76" spans="1:6" s="20" customFormat="1" ht="15" x14ac:dyDescent="0.2">
      <c r="A76" s="54"/>
      <c r="B76" s="66"/>
      <c r="C76" s="26"/>
      <c r="D76" s="27"/>
      <c r="E76" s="28"/>
      <c r="F76" s="29"/>
    </row>
    <row r="77" spans="1:6" s="20" customFormat="1" ht="15" x14ac:dyDescent="0.2">
      <c r="A77" s="54"/>
      <c r="B77" s="75"/>
      <c r="C77" s="16"/>
      <c r="D77" s="23"/>
      <c r="E77" s="24"/>
      <c r="F77" s="25"/>
    </row>
    <row r="78" spans="1:6" s="20" customFormat="1" ht="15" x14ac:dyDescent="0.2">
      <c r="A78" s="22"/>
      <c r="B78" s="75"/>
      <c r="C78" s="16"/>
      <c r="D78" s="23"/>
      <c r="E78" s="24"/>
      <c r="F78" s="25"/>
    </row>
    <row r="79" spans="1:6" s="20" customFormat="1" ht="15" x14ac:dyDescent="0.2">
      <c r="A79" s="22"/>
      <c r="B79" s="75"/>
      <c r="C79" s="16"/>
      <c r="D79" s="23"/>
      <c r="E79" s="24"/>
      <c r="F79" s="25"/>
    </row>
    <row r="80" spans="1:6" s="20" customFormat="1" ht="15" x14ac:dyDescent="0.2">
      <c r="A80" s="22"/>
      <c r="B80" s="75"/>
      <c r="C80" s="16"/>
      <c r="D80" s="23"/>
      <c r="E80" s="24"/>
      <c r="F80" s="25"/>
    </row>
    <row r="81" spans="1:6" s="20" customFormat="1" x14ac:dyDescent="0.2">
      <c r="A81" s="22"/>
      <c r="B81" s="67"/>
      <c r="C81" s="59"/>
      <c r="D81" s="124"/>
      <c r="E81" s="125"/>
      <c r="F81" s="126"/>
    </row>
    <row r="82" spans="1:6" s="20" customFormat="1" x14ac:dyDescent="0.2">
      <c r="A82" s="54"/>
      <c r="B82" s="55"/>
      <c r="C82" s="71"/>
      <c r="D82" s="62"/>
      <c r="E82" s="63"/>
      <c r="F82" s="64"/>
    </row>
    <row r="83" spans="1:6" s="20" customFormat="1" ht="15" x14ac:dyDescent="0.2">
      <c r="A83" s="22"/>
      <c r="B83" s="66"/>
      <c r="C83" s="26"/>
      <c r="D83" s="27"/>
      <c r="E83" s="28"/>
      <c r="F83" s="29"/>
    </row>
    <row r="84" spans="1:6" s="20" customFormat="1" ht="15" x14ac:dyDescent="0.2">
      <c r="A84" s="85"/>
      <c r="B84" s="66"/>
      <c r="C84" s="26"/>
      <c r="D84" s="27"/>
      <c r="E84" s="28"/>
      <c r="F84" s="29"/>
    </row>
    <row r="85" spans="1:6" s="20" customFormat="1" ht="15" x14ac:dyDescent="0.2">
      <c r="A85" s="12"/>
      <c r="B85" s="75"/>
      <c r="C85" s="16"/>
      <c r="D85" s="23"/>
      <c r="E85" s="24"/>
      <c r="F85" s="25"/>
    </row>
    <row r="86" spans="1:6" s="20" customFormat="1" ht="15" x14ac:dyDescent="0.2">
      <c r="A86" s="12"/>
      <c r="B86" s="75"/>
      <c r="C86" s="16"/>
      <c r="D86" s="23"/>
      <c r="E86" s="24"/>
      <c r="F86" s="25"/>
    </row>
    <row r="87" spans="1:6" s="20" customFormat="1" ht="15" x14ac:dyDescent="0.2">
      <c r="A87" s="12"/>
      <c r="B87" s="75"/>
      <c r="C87" s="16"/>
      <c r="D87" s="23"/>
      <c r="E87" s="24"/>
      <c r="F87" s="25"/>
    </row>
    <row r="88" spans="1:6" s="20" customFormat="1" x14ac:dyDescent="0.2">
      <c r="A88" s="12"/>
      <c r="B88" s="67"/>
      <c r="C88" s="59"/>
      <c r="D88" s="127"/>
      <c r="E88" s="117"/>
      <c r="F88" s="126"/>
    </row>
    <row r="89" spans="1:6" s="20" customFormat="1" ht="15" customHeight="1" x14ac:dyDescent="0.2">
      <c r="A89" s="12"/>
      <c r="B89" s="4"/>
      <c r="C89" s="9"/>
      <c r="D89" s="5"/>
      <c r="E89" s="6"/>
      <c r="F89" s="15"/>
    </row>
    <row r="90" spans="1:6" s="20" customFormat="1" ht="15" x14ac:dyDescent="0.25">
      <c r="A90" s="12"/>
      <c r="B90" s="50"/>
      <c r="C90" s="9"/>
      <c r="D90" s="5"/>
      <c r="E90" s="6"/>
      <c r="F90" s="15"/>
    </row>
    <row r="91" spans="1:6" s="20" customFormat="1" ht="15" customHeight="1" x14ac:dyDescent="0.25">
      <c r="A91" s="12"/>
      <c r="B91" s="50"/>
      <c r="C91" s="9"/>
      <c r="D91" s="5"/>
      <c r="E91" s="6"/>
      <c r="F91" s="11"/>
    </row>
    <row r="92" spans="1:6" s="20" customFormat="1" x14ac:dyDescent="0.2">
      <c r="A92" s="12"/>
      <c r="B92" s="4"/>
      <c r="C92" s="52"/>
      <c r="D92" s="104"/>
      <c r="E92" s="105"/>
      <c r="F92" s="64"/>
    </row>
    <row r="93" spans="1:6" s="20" customFormat="1" ht="15" customHeight="1" x14ac:dyDescent="0.2">
      <c r="A93" s="12"/>
      <c r="B93" s="4"/>
      <c r="C93" s="9"/>
      <c r="D93" s="104"/>
      <c r="E93" s="105"/>
      <c r="F93" s="77"/>
    </row>
    <row r="94" spans="1:6" s="20" customFormat="1" x14ac:dyDescent="0.2">
      <c r="A94" s="12"/>
      <c r="B94" s="4"/>
      <c r="C94" s="52"/>
      <c r="D94" s="104"/>
      <c r="E94" s="105"/>
      <c r="F94" s="64"/>
    </row>
    <row r="95" spans="1:6" s="20" customFormat="1" ht="15" customHeight="1" x14ac:dyDescent="0.2">
      <c r="A95" s="12"/>
      <c r="B95" s="4"/>
      <c r="C95" s="9"/>
      <c r="D95" s="5"/>
      <c r="E95" s="6"/>
      <c r="F95" s="11"/>
    </row>
    <row r="96" spans="1:6" s="20" customFormat="1" ht="15" customHeight="1" x14ac:dyDescent="0.2">
      <c r="A96" s="12"/>
      <c r="B96" s="65"/>
      <c r="C96" s="9"/>
      <c r="D96" s="5"/>
      <c r="E96" s="6"/>
      <c r="F96" s="11"/>
    </row>
    <row r="97" spans="1:6" s="20" customFormat="1" ht="15" x14ac:dyDescent="0.25">
      <c r="A97" s="12"/>
      <c r="B97" s="50"/>
      <c r="C97" s="9"/>
      <c r="D97" s="5"/>
      <c r="E97" s="6"/>
      <c r="F97" s="11"/>
    </row>
    <row r="98" spans="1:6" s="20" customFormat="1" ht="15" customHeight="1" x14ac:dyDescent="0.2">
      <c r="A98" s="12"/>
      <c r="B98" s="65"/>
      <c r="C98" s="9"/>
      <c r="D98" s="5"/>
      <c r="E98" s="6"/>
      <c r="F98" s="11"/>
    </row>
    <row r="99" spans="1:6" s="20" customFormat="1" x14ac:dyDescent="0.2">
      <c r="A99" s="12"/>
      <c r="B99" s="4"/>
      <c r="C99" s="9"/>
      <c r="D99" s="5"/>
      <c r="E99" s="6"/>
      <c r="F99" s="11"/>
    </row>
    <row r="100" spans="1:6" s="20" customFormat="1" ht="15" x14ac:dyDescent="0.25">
      <c r="A100" s="12"/>
      <c r="B100" s="51"/>
      <c r="C100" s="9"/>
      <c r="D100" s="5"/>
      <c r="E100" s="6"/>
      <c r="F100" s="11"/>
    </row>
    <row r="101" spans="1:6" s="20" customFormat="1" x14ac:dyDescent="0.2">
      <c r="A101" s="12"/>
      <c r="B101" s="65"/>
      <c r="C101" s="9"/>
      <c r="D101" s="5"/>
      <c r="E101" s="6"/>
      <c r="F101" s="11"/>
    </row>
    <row r="102" spans="1:6" s="20" customFormat="1" ht="15" x14ac:dyDescent="0.25">
      <c r="A102" s="12"/>
      <c r="B102" s="51"/>
      <c r="C102" s="9"/>
      <c r="D102" s="5"/>
      <c r="E102" s="6"/>
      <c r="F102" s="11"/>
    </row>
    <row r="103" spans="1:6" s="20" customFormat="1" x14ac:dyDescent="0.2">
      <c r="A103" s="12"/>
      <c r="B103" s="4"/>
      <c r="C103" s="71"/>
      <c r="D103" s="14"/>
      <c r="E103" s="76"/>
      <c r="F103" s="77"/>
    </row>
    <row r="104" spans="1:6" s="20" customFormat="1" x14ac:dyDescent="0.2">
      <c r="A104" s="12"/>
      <c r="B104" s="4"/>
      <c r="C104" s="72"/>
      <c r="D104" s="5"/>
      <c r="E104" s="15"/>
      <c r="F104" s="11"/>
    </row>
    <row r="105" spans="1:6" s="20" customFormat="1" x14ac:dyDescent="0.2">
      <c r="A105" s="12"/>
      <c r="B105" s="4"/>
      <c r="C105" s="69"/>
      <c r="D105" s="5"/>
      <c r="E105" s="15"/>
      <c r="F105" s="11"/>
    </row>
    <row r="106" spans="1:6" s="20" customFormat="1" x14ac:dyDescent="0.2">
      <c r="A106" s="3"/>
      <c r="B106" s="65"/>
      <c r="C106" s="71"/>
      <c r="D106" s="5"/>
      <c r="E106" s="15"/>
      <c r="F106" s="11"/>
    </row>
    <row r="107" spans="1:6" s="20" customFormat="1" x14ac:dyDescent="0.2">
      <c r="A107" s="3"/>
      <c r="B107" s="4"/>
      <c r="C107" s="71"/>
      <c r="D107" s="5"/>
      <c r="E107" s="15"/>
      <c r="F107" s="11"/>
    </row>
    <row r="108" spans="1:6" s="20" customFormat="1" x14ac:dyDescent="0.2">
      <c r="A108" s="3"/>
      <c r="B108" s="4"/>
      <c r="C108" s="13"/>
      <c r="D108" s="5"/>
      <c r="E108" s="15"/>
      <c r="F108" s="11"/>
    </row>
    <row r="109" spans="1:6" s="20" customFormat="1" x14ac:dyDescent="0.2">
      <c r="A109" s="3"/>
      <c r="B109" s="4"/>
      <c r="C109" s="13"/>
      <c r="D109" s="5"/>
      <c r="E109" s="15"/>
      <c r="F109" s="11"/>
    </row>
    <row r="110" spans="1:6" s="20" customFormat="1" x14ac:dyDescent="0.2">
      <c r="A110" s="3"/>
      <c r="B110" s="4"/>
      <c r="C110" s="13"/>
      <c r="D110" s="5"/>
      <c r="E110" s="15"/>
      <c r="F110" s="11"/>
    </row>
    <row r="111" spans="1:6" s="20" customFormat="1" x14ac:dyDescent="0.2">
      <c r="A111" s="3"/>
      <c r="B111" s="4"/>
      <c r="C111" s="13"/>
      <c r="D111" s="5"/>
      <c r="E111" s="15"/>
      <c r="F111" s="11"/>
    </row>
    <row r="112" spans="1:6" s="20" customFormat="1" x14ac:dyDescent="0.2">
      <c r="A112" s="3"/>
      <c r="B112" s="4"/>
      <c r="C112" s="13"/>
      <c r="D112" s="5"/>
      <c r="E112" s="15"/>
      <c r="F112" s="11"/>
    </row>
    <row r="113" spans="1:6" s="20" customFormat="1" x14ac:dyDescent="0.2">
      <c r="A113" s="3"/>
      <c r="B113" s="4"/>
      <c r="C113" s="13"/>
      <c r="D113" s="5"/>
      <c r="E113" s="15"/>
      <c r="F113" s="11"/>
    </row>
    <row r="114" spans="1:6" s="20" customFormat="1" x14ac:dyDescent="0.2">
      <c r="A114" s="3"/>
      <c r="B114" s="4"/>
      <c r="C114" s="13"/>
      <c r="D114" s="5"/>
      <c r="E114" s="15"/>
      <c r="F114" s="11"/>
    </row>
    <row r="115" spans="1:6" s="20" customFormat="1" ht="15" x14ac:dyDescent="0.25">
      <c r="A115" s="3"/>
      <c r="B115" s="51"/>
      <c r="C115" s="3"/>
      <c r="D115" s="5"/>
      <c r="E115" s="15"/>
      <c r="F115" s="11"/>
    </row>
    <row r="116" spans="1:6" s="20" customFormat="1" ht="15" x14ac:dyDescent="0.25">
      <c r="A116" s="3"/>
      <c r="B116" s="21"/>
      <c r="C116" s="17"/>
      <c r="D116" s="5"/>
      <c r="E116" s="18"/>
      <c r="F116" s="19"/>
    </row>
    <row r="117" spans="1:6" s="20" customFormat="1" ht="15" x14ac:dyDescent="0.25">
      <c r="A117" s="3"/>
      <c r="B117" s="51"/>
      <c r="C117" s="3"/>
      <c r="D117" s="5"/>
      <c r="E117" s="6"/>
      <c r="F117" s="3"/>
    </row>
    <row r="118" spans="1:6" s="20" customFormat="1" ht="15" x14ac:dyDescent="0.25">
      <c r="A118" s="3"/>
      <c r="B118" s="51"/>
      <c r="C118" s="3"/>
      <c r="D118" s="5"/>
      <c r="E118" s="6"/>
      <c r="F118" s="3"/>
    </row>
    <row r="119" spans="1:6" s="20" customFormat="1" ht="15" x14ac:dyDescent="0.25">
      <c r="A119" s="3"/>
      <c r="B119" s="51"/>
      <c r="C119" s="3"/>
      <c r="D119" s="5"/>
      <c r="E119" s="6"/>
      <c r="F119" s="3"/>
    </row>
    <row r="120" spans="1:6" s="20" customFormat="1" x14ac:dyDescent="0.2">
      <c r="A120" s="86"/>
      <c r="B120" s="36"/>
      <c r="C120" s="37"/>
      <c r="D120" s="37"/>
      <c r="E120" s="37"/>
      <c r="F120" s="37"/>
    </row>
    <row r="121" spans="1:6" s="20" customFormat="1" ht="15" x14ac:dyDescent="0.25">
      <c r="B121" s="87"/>
      <c r="D121" s="37"/>
      <c r="F121" s="73"/>
    </row>
    <row r="122" spans="1:6" s="20" customFormat="1" ht="15" x14ac:dyDescent="0.25">
      <c r="B122" s="38"/>
      <c r="D122" s="37"/>
    </row>
    <row r="123" spans="1:6" s="20" customFormat="1" x14ac:dyDescent="0.2">
      <c r="B123" s="36"/>
      <c r="D123" s="37"/>
    </row>
    <row r="124" spans="1:6" s="20" customFormat="1" ht="15" x14ac:dyDescent="0.25">
      <c r="B124" s="38"/>
      <c r="D124" s="37"/>
    </row>
    <row r="125" spans="1:6" s="20" customFormat="1" x14ac:dyDescent="0.2">
      <c r="A125" s="88"/>
      <c r="B125" s="36"/>
      <c r="D125" s="37"/>
    </row>
    <row r="126" spans="1:6" s="20" customFormat="1" ht="15" x14ac:dyDescent="0.2">
      <c r="A126" s="89"/>
      <c r="B126" s="90"/>
      <c r="C126" s="91"/>
      <c r="D126" s="92"/>
      <c r="E126" s="58"/>
      <c r="F126" s="58"/>
    </row>
    <row r="127" spans="1:6" s="20" customFormat="1" x14ac:dyDescent="0.2">
      <c r="A127" s="89"/>
      <c r="B127" s="93"/>
      <c r="C127" s="94"/>
      <c r="D127" s="92"/>
      <c r="E127" s="58"/>
      <c r="F127" s="58"/>
    </row>
    <row r="128" spans="1:6" s="20" customFormat="1" x14ac:dyDescent="0.2">
      <c r="A128" s="85"/>
      <c r="B128" s="95"/>
      <c r="C128" s="25"/>
      <c r="D128" s="25"/>
      <c r="E128" s="25"/>
      <c r="F128" s="25"/>
    </row>
    <row r="129" spans="1:6" s="20" customFormat="1" ht="15" x14ac:dyDescent="0.2">
      <c r="A129" s="85"/>
      <c r="B129" s="96"/>
      <c r="C129" s="25"/>
      <c r="D129" s="25"/>
      <c r="E129" s="25"/>
      <c r="F129" s="25"/>
    </row>
    <row r="130" spans="1:6" s="20" customFormat="1" ht="15" x14ac:dyDescent="0.2">
      <c r="A130" s="85"/>
      <c r="B130" s="97"/>
      <c r="C130" s="25"/>
      <c r="D130" s="25"/>
      <c r="E130" s="25"/>
      <c r="F130" s="25"/>
    </row>
    <row r="131" spans="1:6" s="20" customFormat="1" x14ac:dyDescent="0.2">
      <c r="A131" s="89"/>
      <c r="B131" s="93"/>
      <c r="C131" s="91"/>
      <c r="D131" s="92"/>
      <c r="E131" s="58"/>
      <c r="F131" s="61"/>
    </row>
    <row r="132" spans="1:6" s="20" customFormat="1" ht="15" x14ac:dyDescent="0.2">
      <c r="A132" s="89"/>
      <c r="B132" s="90"/>
      <c r="C132" s="94"/>
      <c r="D132" s="92"/>
      <c r="E132" s="58"/>
      <c r="F132" s="61"/>
    </row>
    <row r="133" spans="1:6" s="20" customFormat="1" x14ac:dyDescent="0.2">
      <c r="A133" s="89"/>
      <c r="B133" s="93"/>
      <c r="C133" s="91"/>
      <c r="D133" s="92"/>
      <c r="E133" s="58"/>
      <c r="F133" s="61"/>
    </row>
    <row r="134" spans="1:6" s="20" customFormat="1" x14ac:dyDescent="0.2">
      <c r="A134" s="89"/>
      <c r="B134" s="95"/>
      <c r="C134" s="94"/>
      <c r="D134" s="92"/>
      <c r="E134" s="58"/>
      <c r="F134" s="61"/>
    </row>
    <row r="135" spans="1:6" s="20" customFormat="1" ht="15" x14ac:dyDescent="0.2">
      <c r="A135" s="85"/>
      <c r="B135" s="97"/>
      <c r="C135" s="29"/>
      <c r="D135" s="29"/>
      <c r="E135" s="29"/>
      <c r="F135" s="29"/>
    </row>
    <row r="136" spans="1:6" s="20" customFormat="1" x14ac:dyDescent="0.2">
      <c r="A136" s="85"/>
      <c r="B136" s="95"/>
      <c r="C136" s="29"/>
      <c r="D136" s="29"/>
      <c r="E136" s="29"/>
      <c r="F136" s="29"/>
    </row>
    <row r="137" spans="1:6" s="20" customFormat="1" ht="15" x14ac:dyDescent="0.2">
      <c r="A137" s="85"/>
      <c r="B137" s="96"/>
      <c r="C137" s="29"/>
      <c r="D137" s="29"/>
      <c r="E137" s="29"/>
      <c r="F137" s="29"/>
    </row>
    <row r="138" spans="1:6" s="20" customFormat="1" x14ac:dyDescent="0.2">
      <c r="A138" s="89"/>
      <c r="B138" s="93"/>
      <c r="C138" s="98"/>
      <c r="D138" s="99"/>
      <c r="E138" s="100"/>
      <c r="F138" s="64"/>
    </row>
    <row r="139" spans="1:6" s="20" customFormat="1" ht="15" x14ac:dyDescent="0.2">
      <c r="A139" s="85"/>
      <c r="B139" s="97"/>
      <c r="C139" s="35"/>
      <c r="D139" s="35"/>
      <c r="E139" s="35"/>
      <c r="F139" s="35"/>
    </row>
    <row r="140" spans="1:6" s="20" customFormat="1" x14ac:dyDescent="0.2">
      <c r="A140" s="88"/>
      <c r="B140" s="36"/>
      <c r="D140" s="37"/>
      <c r="F140" s="73"/>
    </row>
    <row r="141" spans="1:6" s="20" customFormat="1" ht="15" x14ac:dyDescent="0.25">
      <c r="A141" s="88"/>
      <c r="B141" s="38"/>
      <c r="D141" s="37"/>
      <c r="F141" s="73"/>
    </row>
    <row r="142" spans="1:6" s="20" customFormat="1" ht="15" x14ac:dyDescent="0.25">
      <c r="A142" s="88"/>
      <c r="B142" s="38"/>
      <c r="D142" s="37"/>
      <c r="F142" s="73"/>
    </row>
    <row r="143" spans="1:6" s="20" customFormat="1" x14ac:dyDescent="0.2">
      <c r="A143" s="88"/>
      <c r="B143" s="36"/>
      <c r="D143" s="37"/>
      <c r="F143" s="73"/>
    </row>
    <row r="144" spans="1:6" s="20" customFormat="1" x14ac:dyDescent="0.2">
      <c r="A144" s="88"/>
      <c r="B144" s="101"/>
      <c r="D144" s="37"/>
      <c r="F144" s="73"/>
    </row>
    <row r="145" spans="1:6" s="20" customFormat="1" ht="15" x14ac:dyDescent="0.25">
      <c r="A145" s="88"/>
      <c r="B145" s="38"/>
      <c r="D145" s="37"/>
      <c r="F145" s="73"/>
    </row>
    <row r="146" spans="1:6" s="20" customFormat="1" x14ac:dyDescent="0.2">
      <c r="A146" s="88"/>
      <c r="B146" s="101"/>
      <c r="D146" s="37"/>
      <c r="F146" s="73"/>
    </row>
    <row r="147" spans="1:6" s="20" customFormat="1" x14ac:dyDescent="0.2">
      <c r="A147" s="88"/>
      <c r="B147" s="36"/>
      <c r="D147" s="37"/>
      <c r="F147" s="73"/>
    </row>
    <row r="148" spans="1:6" s="20" customFormat="1" x14ac:dyDescent="0.2">
      <c r="A148" s="88"/>
      <c r="B148" s="36"/>
      <c r="D148" s="37"/>
      <c r="F148" s="73"/>
    </row>
    <row r="149" spans="1:6" s="20" customFormat="1" x14ac:dyDescent="0.2">
      <c r="A149" s="88"/>
      <c r="B149" s="36"/>
      <c r="D149" s="37"/>
      <c r="F149" s="73"/>
    </row>
    <row r="150" spans="1:6" s="20" customFormat="1" x14ac:dyDescent="0.2">
      <c r="A150" s="88"/>
      <c r="B150" s="101"/>
      <c r="D150" s="37"/>
      <c r="F150" s="73"/>
    </row>
    <row r="151" spans="1:6" s="20" customFormat="1" ht="15" x14ac:dyDescent="0.25">
      <c r="A151" s="88"/>
      <c r="B151" s="38"/>
      <c r="D151" s="37"/>
      <c r="F151" s="73"/>
    </row>
    <row r="152" spans="1:6" s="20" customFormat="1" x14ac:dyDescent="0.2">
      <c r="A152" s="88"/>
      <c r="B152" s="101"/>
      <c r="D152" s="37"/>
      <c r="F152" s="73"/>
    </row>
    <row r="153" spans="1:6" s="20" customFormat="1" x14ac:dyDescent="0.2">
      <c r="A153" s="88"/>
      <c r="B153" s="36"/>
      <c r="D153" s="37"/>
      <c r="F153" s="73"/>
    </row>
    <row r="154" spans="1:6" s="20" customFormat="1" x14ac:dyDescent="0.2">
      <c r="A154" s="88"/>
      <c r="B154" s="36"/>
      <c r="D154" s="37"/>
      <c r="F154" s="73"/>
    </row>
    <row r="155" spans="1:6" s="20" customFormat="1" x14ac:dyDescent="0.2">
      <c r="A155" s="88"/>
      <c r="B155" s="36"/>
      <c r="D155" s="37"/>
      <c r="F155" s="73"/>
    </row>
    <row r="156" spans="1:6" s="20" customFormat="1" ht="15" x14ac:dyDescent="0.25">
      <c r="A156" s="88"/>
      <c r="B156" s="39"/>
      <c r="D156" s="37"/>
      <c r="F156" s="73"/>
    </row>
    <row r="157" spans="1:6" s="20" customFormat="1" x14ac:dyDescent="0.2">
      <c r="A157" s="88"/>
      <c r="B157" s="101"/>
      <c r="D157" s="37"/>
      <c r="F157" s="73"/>
    </row>
    <row r="158" spans="1:6" s="20" customFormat="1" ht="15" x14ac:dyDescent="0.25">
      <c r="A158" s="88"/>
      <c r="B158" s="39"/>
      <c r="D158" s="37"/>
      <c r="F158" s="73"/>
    </row>
    <row r="159" spans="1:6" s="20" customFormat="1" x14ac:dyDescent="0.2">
      <c r="A159" s="88"/>
      <c r="B159" s="36"/>
      <c r="C159" s="98"/>
      <c r="D159" s="102"/>
      <c r="E159" s="73"/>
      <c r="F159" s="73"/>
    </row>
    <row r="160" spans="1:6" s="20" customFormat="1" x14ac:dyDescent="0.2">
      <c r="A160" s="88"/>
      <c r="B160" s="36"/>
      <c r="C160" s="103"/>
      <c r="D160" s="37"/>
      <c r="E160" s="73"/>
      <c r="F160" s="73"/>
    </row>
    <row r="161" spans="1:6" s="20" customFormat="1" x14ac:dyDescent="0.2">
      <c r="A161" s="88"/>
      <c r="B161" s="36"/>
      <c r="C161" s="25"/>
      <c r="D161" s="37"/>
      <c r="E161" s="73"/>
      <c r="F161" s="73"/>
    </row>
    <row r="162" spans="1:6" s="20" customFormat="1" x14ac:dyDescent="0.2">
      <c r="B162" s="101"/>
      <c r="C162" s="98"/>
      <c r="D162" s="37"/>
      <c r="E162" s="73"/>
      <c r="F162" s="73"/>
    </row>
    <row r="163" spans="1:6" s="20" customFormat="1" x14ac:dyDescent="0.2">
      <c r="B163" s="36"/>
      <c r="C163" s="98"/>
      <c r="D163" s="37"/>
      <c r="E163" s="73"/>
      <c r="F163" s="73"/>
    </row>
    <row r="164" spans="1:6" s="20" customFormat="1" x14ac:dyDescent="0.2">
      <c r="B164" s="36"/>
      <c r="C164" s="98"/>
      <c r="D164" s="37"/>
      <c r="E164" s="73"/>
      <c r="F164" s="73"/>
    </row>
    <row r="165" spans="1:6" s="20" customFormat="1" x14ac:dyDescent="0.2">
      <c r="B165" s="36"/>
      <c r="C165" s="98"/>
      <c r="D165" s="37"/>
      <c r="E165" s="73"/>
      <c r="F165" s="73"/>
    </row>
    <row r="166" spans="1:6" s="20" customFormat="1" ht="15" x14ac:dyDescent="0.25">
      <c r="B166" s="39"/>
      <c r="D166" s="37"/>
      <c r="E166" s="73"/>
      <c r="F166" s="73"/>
    </row>
    <row r="167" spans="1:6" s="20" customFormat="1" ht="15" x14ac:dyDescent="0.25">
      <c r="B167" s="87"/>
      <c r="C167" s="91"/>
      <c r="D167" s="37"/>
      <c r="E167" s="91"/>
      <c r="F167" s="73"/>
    </row>
    <row r="168" spans="1:6" s="20" customFormat="1" ht="15" x14ac:dyDescent="0.25">
      <c r="B168" s="39"/>
      <c r="D168" s="37"/>
    </row>
    <row r="169" spans="1:6" s="20" customFormat="1" ht="15" x14ac:dyDescent="0.25">
      <c r="B169" s="87"/>
      <c r="C169" s="91"/>
      <c r="D169" s="37"/>
      <c r="E169" s="91"/>
      <c r="F169" s="73"/>
    </row>
    <row r="170" spans="1:6" s="20" customFormat="1" ht="15" x14ac:dyDescent="0.25">
      <c r="B170" s="39"/>
      <c r="D170" s="37"/>
    </row>
    <row r="171" spans="1:6" s="20" customFormat="1" ht="15" x14ac:dyDescent="0.25">
      <c r="B171" s="39"/>
      <c r="D171" s="37"/>
    </row>
    <row r="172" spans="1:6" s="20" customFormat="1" ht="15" x14ac:dyDescent="0.25">
      <c r="B172" s="39"/>
      <c r="D172" s="37"/>
    </row>
    <row r="173" spans="1:6" s="20" customFormat="1" ht="15" x14ac:dyDescent="0.25">
      <c r="B173" s="38"/>
      <c r="D173" s="37"/>
    </row>
    <row r="174" spans="1:6" s="20" customFormat="1" x14ac:dyDescent="0.2">
      <c r="B174" s="36"/>
      <c r="D174" s="37"/>
    </row>
    <row r="175" spans="1:6" s="20" customFormat="1" x14ac:dyDescent="0.2">
      <c r="B175" s="36"/>
      <c r="D175" s="37"/>
    </row>
    <row r="176" spans="1:6" s="20" customFormat="1" x14ac:dyDescent="0.2">
      <c r="B176" s="36"/>
      <c r="D176" s="37"/>
    </row>
    <row r="177" spans="2:4" s="20" customFormat="1" ht="15" x14ac:dyDescent="0.25">
      <c r="B177" s="38"/>
      <c r="D177" s="37"/>
    </row>
    <row r="178" spans="2:4" s="20" customFormat="1" x14ac:dyDescent="0.2">
      <c r="B178" s="36"/>
      <c r="D178" s="37"/>
    </row>
    <row r="179" spans="2:4" s="20" customFormat="1" x14ac:dyDescent="0.2">
      <c r="B179" s="36"/>
      <c r="D179" s="37"/>
    </row>
    <row r="180" spans="2:4" s="20" customFormat="1" x14ac:dyDescent="0.2">
      <c r="B180" s="36"/>
      <c r="D180" s="37"/>
    </row>
    <row r="181" spans="2:4" s="20" customFormat="1" ht="15" x14ac:dyDescent="0.25">
      <c r="B181" s="38"/>
      <c r="D181" s="37"/>
    </row>
    <row r="182" spans="2:4" s="20" customFormat="1" x14ac:dyDescent="0.2">
      <c r="B182" s="36"/>
      <c r="D182" s="37"/>
    </row>
    <row r="183" spans="2:4" s="20" customFormat="1" x14ac:dyDescent="0.2">
      <c r="B183" s="36"/>
      <c r="D183" s="37"/>
    </row>
    <row r="184" spans="2:4" s="20" customFormat="1" x14ac:dyDescent="0.2">
      <c r="B184" s="36"/>
      <c r="D184" s="37"/>
    </row>
    <row r="185" spans="2:4" s="20" customFormat="1" ht="15" x14ac:dyDescent="0.25">
      <c r="B185" s="38"/>
      <c r="D185" s="37"/>
    </row>
    <row r="186" spans="2:4" s="20" customFormat="1" x14ac:dyDescent="0.2">
      <c r="B186" s="36"/>
      <c r="D186" s="37"/>
    </row>
    <row r="187" spans="2:4" s="20" customFormat="1" x14ac:dyDescent="0.2">
      <c r="B187" s="36"/>
      <c r="D187" s="37"/>
    </row>
    <row r="188" spans="2:4" s="20" customFormat="1" x14ac:dyDescent="0.2">
      <c r="B188" s="36"/>
      <c r="D188" s="37"/>
    </row>
    <row r="189" spans="2:4" s="20" customFormat="1" ht="15" x14ac:dyDescent="0.25">
      <c r="B189" s="39"/>
      <c r="D189" s="37"/>
    </row>
    <row r="190" spans="2:4" s="20" customFormat="1" x14ac:dyDescent="0.2">
      <c r="B190" s="36"/>
      <c r="D190" s="37"/>
    </row>
    <row r="191" spans="2:4" s="20" customFormat="1" ht="15" x14ac:dyDescent="0.25">
      <c r="B191" s="38"/>
      <c r="D191" s="37"/>
    </row>
    <row r="192" spans="2:4" s="20" customFormat="1" x14ac:dyDescent="0.2">
      <c r="B192" s="36"/>
      <c r="D192" s="37"/>
    </row>
    <row r="193" spans="2:4" s="20" customFormat="1" x14ac:dyDescent="0.2">
      <c r="B193" s="36"/>
      <c r="D193" s="37"/>
    </row>
    <row r="194" spans="2:4" s="20" customFormat="1" x14ac:dyDescent="0.2">
      <c r="B194" s="36"/>
      <c r="D194" s="37"/>
    </row>
    <row r="195" spans="2:4" s="20" customFormat="1" x14ac:dyDescent="0.2">
      <c r="B195" s="36"/>
      <c r="D195" s="37"/>
    </row>
    <row r="196" spans="2:4" s="20" customFormat="1" x14ac:dyDescent="0.2">
      <c r="B196" s="36"/>
      <c r="D196" s="37"/>
    </row>
    <row r="197" spans="2:4" s="20" customFormat="1" ht="15" x14ac:dyDescent="0.25">
      <c r="B197" s="39"/>
      <c r="D197" s="37"/>
    </row>
    <row r="198" spans="2:4" s="20" customFormat="1" x14ac:dyDescent="0.2">
      <c r="B198" s="36"/>
      <c r="D198" s="37"/>
    </row>
    <row r="199" spans="2:4" s="20" customFormat="1" ht="15" x14ac:dyDescent="0.25">
      <c r="B199" s="39"/>
      <c r="D199" s="37"/>
    </row>
    <row r="200" spans="2:4" s="20" customFormat="1" x14ac:dyDescent="0.2">
      <c r="B200" s="36"/>
      <c r="D200" s="37"/>
    </row>
    <row r="201" spans="2:4" s="20" customFormat="1" ht="15" x14ac:dyDescent="0.25">
      <c r="B201" s="39"/>
      <c r="D201" s="37"/>
    </row>
    <row r="202" spans="2:4" s="20" customFormat="1" x14ac:dyDescent="0.2">
      <c r="B202" s="36"/>
      <c r="D202" s="37"/>
    </row>
    <row r="203" spans="2:4" s="20" customFormat="1" ht="15" x14ac:dyDescent="0.25">
      <c r="B203" s="39"/>
      <c r="D203" s="37"/>
    </row>
    <row r="204" spans="2:4" s="20" customFormat="1" x14ac:dyDescent="0.2">
      <c r="B204" s="36"/>
      <c r="D204" s="37"/>
    </row>
    <row r="205" spans="2:4" s="20" customFormat="1" ht="15" x14ac:dyDescent="0.25">
      <c r="B205" s="39"/>
      <c r="D205" s="37"/>
    </row>
    <row r="206" spans="2:4" s="20" customFormat="1" x14ac:dyDescent="0.2">
      <c r="B206" s="36"/>
      <c r="D206" s="37"/>
    </row>
    <row r="207" spans="2:4" s="20" customFormat="1" x14ac:dyDescent="0.2">
      <c r="B207" s="36"/>
      <c r="D207" s="37"/>
    </row>
    <row r="208" spans="2:4" s="20" customFormat="1" x14ac:dyDescent="0.2">
      <c r="B208" s="36"/>
      <c r="D208" s="37"/>
    </row>
    <row r="209" spans="2:4" s="20" customFormat="1" ht="15" x14ac:dyDescent="0.25">
      <c r="B209" s="39"/>
      <c r="D209" s="37"/>
    </row>
    <row r="210" spans="2:4" s="20" customFormat="1" x14ac:dyDescent="0.2">
      <c r="B210" s="36"/>
      <c r="D210" s="37"/>
    </row>
    <row r="211" spans="2:4" s="20" customFormat="1" ht="15" x14ac:dyDescent="0.25">
      <c r="B211" s="38"/>
      <c r="D211" s="37"/>
    </row>
    <row r="212" spans="2:4" s="20" customFormat="1" x14ac:dyDescent="0.2">
      <c r="B212" s="36"/>
      <c r="D212" s="37"/>
    </row>
    <row r="213" spans="2:4" s="20" customFormat="1" x14ac:dyDescent="0.2">
      <c r="B213" s="36"/>
      <c r="D213" s="37"/>
    </row>
    <row r="214" spans="2:4" s="20" customFormat="1" x14ac:dyDescent="0.2">
      <c r="B214" s="36"/>
      <c r="D214" s="37"/>
    </row>
    <row r="215" spans="2:4" s="20" customFormat="1" ht="15" x14ac:dyDescent="0.25">
      <c r="B215" s="39"/>
      <c r="D215" s="37"/>
    </row>
    <row r="216" spans="2:4" s="20" customFormat="1" x14ac:dyDescent="0.2">
      <c r="B216" s="36"/>
      <c r="D216" s="37"/>
    </row>
    <row r="217" spans="2:4" s="20" customFormat="1" ht="15" x14ac:dyDescent="0.25">
      <c r="B217" s="38"/>
      <c r="D217" s="37"/>
    </row>
    <row r="218" spans="2:4" s="20" customFormat="1" x14ac:dyDescent="0.2">
      <c r="B218" s="36"/>
      <c r="D218" s="37"/>
    </row>
    <row r="219" spans="2:4" s="20" customFormat="1" x14ac:dyDescent="0.2">
      <c r="B219" s="36"/>
      <c r="D219" s="37"/>
    </row>
    <row r="220" spans="2:4" s="20" customFormat="1" x14ac:dyDescent="0.2">
      <c r="B220" s="36"/>
      <c r="D220" s="37"/>
    </row>
    <row r="221" spans="2:4" s="20" customFormat="1" ht="15" x14ac:dyDescent="0.25">
      <c r="B221" s="38"/>
      <c r="D221" s="37"/>
    </row>
    <row r="222" spans="2:4" s="20" customFormat="1" x14ac:dyDescent="0.2">
      <c r="B222" s="36"/>
      <c r="D222" s="37"/>
    </row>
    <row r="223" spans="2:4" s="20" customFormat="1" x14ac:dyDescent="0.2">
      <c r="B223" s="36"/>
      <c r="D223" s="37"/>
    </row>
    <row r="224" spans="2:4" s="20" customFormat="1" x14ac:dyDescent="0.2">
      <c r="B224" s="36"/>
      <c r="D224" s="37"/>
    </row>
    <row r="225" spans="2:4" s="20" customFormat="1" ht="15" x14ac:dyDescent="0.25">
      <c r="B225" s="39"/>
      <c r="D225" s="37"/>
    </row>
    <row r="226" spans="2:4" s="20" customFormat="1" x14ac:dyDescent="0.2">
      <c r="B226" s="36"/>
      <c r="D226" s="37"/>
    </row>
    <row r="227" spans="2:4" s="20" customFormat="1" ht="15" x14ac:dyDescent="0.25">
      <c r="B227" s="38"/>
      <c r="D227" s="37"/>
    </row>
    <row r="228" spans="2:4" s="20" customFormat="1" x14ac:dyDescent="0.2">
      <c r="B228" s="36"/>
      <c r="D228" s="37"/>
    </row>
    <row r="229" spans="2:4" s="20" customFormat="1" x14ac:dyDescent="0.2">
      <c r="B229" s="36"/>
      <c r="D229" s="37"/>
    </row>
    <row r="230" spans="2:4" s="20" customFormat="1" x14ac:dyDescent="0.2">
      <c r="B230" s="36"/>
      <c r="D230" s="37"/>
    </row>
    <row r="231" spans="2:4" s="20" customFormat="1" ht="15" x14ac:dyDescent="0.25">
      <c r="B231" s="39"/>
      <c r="D231" s="37"/>
    </row>
    <row r="232" spans="2:4" s="20" customFormat="1" x14ac:dyDescent="0.2">
      <c r="B232" s="36"/>
      <c r="D232" s="37"/>
    </row>
    <row r="233" spans="2:4" s="20" customFormat="1" ht="15" x14ac:dyDescent="0.25">
      <c r="B233" s="38"/>
      <c r="D233" s="37"/>
    </row>
    <row r="234" spans="2:4" s="20" customFormat="1" x14ac:dyDescent="0.2">
      <c r="B234" s="36"/>
      <c r="D234" s="37"/>
    </row>
    <row r="235" spans="2:4" s="20" customFormat="1" x14ac:dyDescent="0.2">
      <c r="B235" s="36"/>
      <c r="D235" s="37"/>
    </row>
    <row r="236" spans="2:4" s="20" customFormat="1" x14ac:dyDescent="0.2">
      <c r="B236" s="36"/>
      <c r="D236" s="37"/>
    </row>
    <row r="237" spans="2:4" s="20" customFormat="1" ht="15" x14ac:dyDescent="0.25">
      <c r="B237" s="39"/>
      <c r="D237" s="37"/>
    </row>
    <row r="238" spans="2:4" s="20" customFormat="1" x14ac:dyDescent="0.2">
      <c r="B238" s="36"/>
      <c r="D238" s="37"/>
    </row>
    <row r="239" spans="2:4" s="20" customFormat="1" x14ac:dyDescent="0.2">
      <c r="B239" s="36"/>
      <c r="D239" s="37"/>
    </row>
    <row r="240" spans="2:4" s="20" customFormat="1" x14ac:dyDescent="0.2">
      <c r="B240" s="36"/>
      <c r="D240" s="37"/>
    </row>
    <row r="241" spans="2:4" s="20" customFormat="1" ht="15" x14ac:dyDescent="0.25">
      <c r="B241" s="39"/>
      <c r="D241" s="37"/>
    </row>
    <row r="242" spans="2:4" s="20" customFormat="1" x14ac:dyDescent="0.2">
      <c r="B242" s="36"/>
      <c r="D242" s="37"/>
    </row>
    <row r="243" spans="2:4" s="20" customFormat="1" ht="15" x14ac:dyDescent="0.25">
      <c r="B243" s="38"/>
      <c r="D243" s="37"/>
    </row>
    <row r="244" spans="2:4" s="20" customFormat="1" x14ac:dyDescent="0.2">
      <c r="B244" s="36"/>
      <c r="D244" s="37"/>
    </row>
    <row r="245" spans="2:4" s="20" customFormat="1" x14ac:dyDescent="0.2">
      <c r="B245" s="36"/>
      <c r="D245" s="37"/>
    </row>
    <row r="246" spans="2:4" s="20" customFormat="1" x14ac:dyDescent="0.2">
      <c r="B246" s="36"/>
      <c r="D246" s="37"/>
    </row>
    <row r="247" spans="2:4" s="20" customFormat="1" x14ac:dyDescent="0.2">
      <c r="B247" s="36"/>
      <c r="D247" s="37"/>
    </row>
    <row r="248" spans="2:4" s="20" customFormat="1" x14ac:dyDescent="0.2">
      <c r="B248" s="36"/>
      <c r="D248" s="37"/>
    </row>
    <row r="249" spans="2:4" s="20" customFormat="1" ht="15" x14ac:dyDescent="0.25">
      <c r="B249" s="39"/>
      <c r="D249" s="37"/>
    </row>
    <row r="250" spans="2:4" s="20" customFormat="1" x14ac:dyDescent="0.2">
      <c r="B250" s="36"/>
      <c r="D250" s="37"/>
    </row>
    <row r="251" spans="2:4" s="20" customFormat="1" ht="15" x14ac:dyDescent="0.25">
      <c r="B251" s="38"/>
      <c r="D251" s="37"/>
    </row>
    <row r="252" spans="2:4" s="20" customFormat="1" x14ac:dyDescent="0.2">
      <c r="B252" s="36"/>
      <c r="D252" s="37"/>
    </row>
    <row r="253" spans="2:4" s="20" customFormat="1" x14ac:dyDescent="0.2">
      <c r="B253" s="36"/>
      <c r="D253" s="37"/>
    </row>
    <row r="254" spans="2:4" s="20" customFormat="1" x14ac:dyDescent="0.2">
      <c r="B254" s="36"/>
      <c r="D254" s="37"/>
    </row>
    <row r="255" spans="2:4" s="20" customFormat="1" ht="15" x14ac:dyDescent="0.25">
      <c r="B255" s="38"/>
      <c r="D255" s="37"/>
    </row>
    <row r="256" spans="2:4" s="20" customFormat="1" x14ac:dyDescent="0.2">
      <c r="B256" s="36"/>
      <c r="D256" s="37"/>
    </row>
    <row r="257" spans="2:4" s="20" customFormat="1" x14ac:dyDescent="0.2">
      <c r="B257" s="36"/>
      <c r="D257" s="37"/>
    </row>
    <row r="258" spans="2:4" s="20" customFormat="1" x14ac:dyDescent="0.2">
      <c r="B258" s="36"/>
      <c r="D258" s="37"/>
    </row>
    <row r="259" spans="2:4" s="20" customFormat="1" x14ac:dyDescent="0.2">
      <c r="B259" s="36"/>
      <c r="D259" s="37"/>
    </row>
    <row r="260" spans="2:4" s="20" customFormat="1" ht="15" x14ac:dyDescent="0.25">
      <c r="B260" s="39"/>
      <c r="D260" s="37"/>
    </row>
    <row r="261" spans="2:4" s="20" customFormat="1" x14ac:dyDescent="0.2">
      <c r="B261" s="36"/>
      <c r="D261" s="37"/>
    </row>
    <row r="262" spans="2:4" s="20" customFormat="1" ht="15" x14ac:dyDescent="0.25">
      <c r="B262" s="38"/>
      <c r="D262" s="37"/>
    </row>
    <row r="263" spans="2:4" s="20" customFormat="1" x14ac:dyDescent="0.2">
      <c r="B263" s="36"/>
      <c r="D263" s="37"/>
    </row>
    <row r="264" spans="2:4" s="20" customFormat="1" x14ac:dyDescent="0.2">
      <c r="B264" s="36"/>
      <c r="D264" s="37"/>
    </row>
    <row r="265" spans="2:4" s="20" customFormat="1" x14ac:dyDescent="0.2">
      <c r="B265" s="36"/>
      <c r="D265" s="37"/>
    </row>
    <row r="266" spans="2:4" s="20" customFormat="1" ht="15" x14ac:dyDescent="0.25">
      <c r="B266" s="38"/>
      <c r="D266" s="37"/>
    </row>
    <row r="267" spans="2:4" s="20" customFormat="1" x14ac:dyDescent="0.2">
      <c r="B267" s="36"/>
      <c r="D267" s="37"/>
    </row>
    <row r="268" spans="2:4" s="20" customFormat="1" x14ac:dyDescent="0.2">
      <c r="B268" s="36"/>
      <c r="D268" s="37"/>
    </row>
    <row r="269" spans="2:4" s="20" customFormat="1" x14ac:dyDescent="0.2">
      <c r="B269" s="36"/>
      <c r="D269" s="37"/>
    </row>
    <row r="270" spans="2:4" s="20" customFormat="1" ht="15" x14ac:dyDescent="0.25">
      <c r="B270" s="38"/>
      <c r="D270" s="37"/>
    </row>
    <row r="271" spans="2:4" s="20" customFormat="1" x14ac:dyDescent="0.2">
      <c r="B271" s="36"/>
      <c r="D271" s="37"/>
    </row>
    <row r="272" spans="2:4" s="20" customFormat="1" x14ac:dyDescent="0.2">
      <c r="B272" s="36"/>
      <c r="D272" s="37"/>
    </row>
    <row r="273" spans="2:4" s="20" customFormat="1" x14ac:dyDescent="0.2">
      <c r="B273" s="36"/>
      <c r="D273" s="37"/>
    </row>
    <row r="274" spans="2:4" s="20" customFormat="1" x14ac:dyDescent="0.2">
      <c r="B274" s="36"/>
      <c r="D274" s="37"/>
    </row>
    <row r="275" spans="2:4" s="20" customFormat="1" x14ac:dyDescent="0.2">
      <c r="B275" s="36"/>
      <c r="D275" s="37"/>
    </row>
    <row r="276" spans="2:4" s="20" customFormat="1" x14ac:dyDescent="0.2">
      <c r="B276" s="36"/>
      <c r="D276" s="37"/>
    </row>
    <row r="277" spans="2:4" s="20" customFormat="1" ht="15" x14ac:dyDescent="0.25">
      <c r="B277" s="39"/>
      <c r="D277" s="37"/>
    </row>
    <row r="278" spans="2:4" s="20" customFormat="1" x14ac:dyDescent="0.2">
      <c r="B278" s="36"/>
      <c r="D278" s="37"/>
    </row>
    <row r="279" spans="2:4" s="20" customFormat="1" ht="15" x14ac:dyDescent="0.25">
      <c r="B279" s="39"/>
      <c r="D279" s="37"/>
    </row>
    <row r="280" spans="2:4" s="20" customFormat="1" x14ac:dyDescent="0.2">
      <c r="B280" s="36"/>
      <c r="D280" s="37"/>
    </row>
    <row r="281" spans="2:4" s="20" customFormat="1" ht="15" x14ac:dyDescent="0.25">
      <c r="B281" s="39"/>
      <c r="D281" s="37"/>
    </row>
    <row r="282" spans="2:4" s="20" customFormat="1" x14ac:dyDescent="0.2">
      <c r="B282" s="36"/>
      <c r="D282" s="37"/>
    </row>
    <row r="283" spans="2:4" s="20" customFormat="1" ht="15" x14ac:dyDescent="0.25">
      <c r="B283" s="39"/>
      <c r="D283" s="37"/>
    </row>
    <row r="284" spans="2:4" s="20" customFormat="1" x14ac:dyDescent="0.2">
      <c r="B284" s="36"/>
      <c r="D284" s="37"/>
    </row>
    <row r="285" spans="2:4" s="20" customFormat="1" ht="15" x14ac:dyDescent="0.25">
      <c r="B285" s="39"/>
      <c r="D285" s="37"/>
    </row>
    <row r="286" spans="2:4" s="20" customFormat="1" x14ac:dyDescent="0.2">
      <c r="B286" s="36"/>
      <c r="D286" s="37"/>
    </row>
    <row r="287" spans="2:4" s="20" customFormat="1" x14ac:dyDescent="0.2">
      <c r="B287" s="36"/>
      <c r="D287" s="37"/>
    </row>
    <row r="288" spans="2:4" s="20" customFormat="1" x14ac:dyDescent="0.2">
      <c r="B288" s="36"/>
      <c r="D288" s="37"/>
    </row>
    <row r="289" spans="2:4" s="20" customFormat="1" ht="15" x14ac:dyDescent="0.25">
      <c r="B289" s="39"/>
      <c r="D289" s="37"/>
    </row>
    <row r="290" spans="2:4" s="20" customFormat="1" x14ac:dyDescent="0.2">
      <c r="B290" s="36"/>
      <c r="D290" s="37"/>
    </row>
    <row r="291" spans="2:4" s="20" customFormat="1" ht="15" x14ac:dyDescent="0.25">
      <c r="B291" s="38"/>
      <c r="D291" s="37"/>
    </row>
    <row r="292" spans="2:4" s="20" customFormat="1" x14ac:dyDescent="0.2">
      <c r="B292" s="36"/>
      <c r="D292" s="37"/>
    </row>
    <row r="293" spans="2:4" s="20" customFormat="1" x14ac:dyDescent="0.2">
      <c r="B293" s="36"/>
      <c r="D293" s="37"/>
    </row>
    <row r="294" spans="2:4" s="20" customFormat="1" x14ac:dyDescent="0.2">
      <c r="B294" s="36"/>
      <c r="D294" s="37"/>
    </row>
    <row r="295" spans="2:4" s="20" customFormat="1" ht="15" x14ac:dyDescent="0.25">
      <c r="B295" s="38"/>
      <c r="D295" s="37"/>
    </row>
    <row r="296" spans="2:4" s="20" customFormat="1" x14ac:dyDescent="0.2">
      <c r="B296" s="36"/>
      <c r="D296" s="37"/>
    </row>
    <row r="297" spans="2:4" s="20" customFormat="1" x14ac:dyDescent="0.2">
      <c r="B297" s="36"/>
      <c r="D297" s="37"/>
    </row>
    <row r="298" spans="2:4" s="20" customFormat="1" x14ac:dyDescent="0.2">
      <c r="B298" s="36"/>
      <c r="D298" s="37"/>
    </row>
    <row r="299" spans="2:4" s="20" customFormat="1" ht="15" x14ac:dyDescent="0.25">
      <c r="B299" s="38"/>
      <c r="D299" s="37"/>
    </row>
    <row r="300" spans="2:4" s="20" customFormat="1" x14ac:dyDescent="0.2">
      <c r="B300" s="36"/>
      <c r="D300" s="37"/>
    </row>
    <row r="301" spans="2:4" s="20" customFormat="1" x14ac:dyDescent="0.2">
      <c r="B301" s="36"/>
      <c r="D301" s="37"/>
    </row>
    <row r="302" spans="2:4" s="20" customFormat="1" x14ac:dyDescent="0.2">
      <c r="B302" s="36"/>
      <c r="D302" s="37"/>
    </row>
    <row r="303" spans="2:4" s="20" customFormat="1" ht="15" x14ac:dyDescent="0.25">
      <c r="B303" s="38"/>
      <c r="D303" s="37"/>
    </row>
    <row r="304" spans="2:4" s="20" customFormat="1" x14ac:dyDescent="0.2">
      <c r="B304" s="36"/>
      <c r="D304" s="37"/>
    </row>
    <row r="305" spans="2:4" s="20" customFormat="1" x14ac:dyDescent="0.2">
      <c r="B305" s="36"/>
      <c r="D305" s="37"/>
    </row>
    <row r="306" spans="2:4" s="20" customFormat="1" x14ac:dyDescent="0.2">
      <c r="B306" s="36"/>
      <c r="D306" s="37"/>
    </row>
    <row r="307" spans="2:4" s="20" customFormat="1" ht="15" x14ac:dyDescent="0.25">
      <c r="B307" s="38"/>
      <c r="D307" s="37"/>
    </row>
    <row r="308" spans="2:4" s="20" customFormat="1" x14ac:dyDescent="0.2">
      <c r="B308" s="36"/>
      <c r="D308" s="37"/>
    </row>
    <row r="309" spans="2:4" s="20" customFormat="1" x14ac:dyDescent="0.2">
      <c r="B309" s="36"/>
      <c r="D309" s="37"/>
    </row>
    <row r="310" spans="2:4" s="20" customFormat="1" x14ac:dyDescent="0.2">
      <c r="B310" s="36"/>
      <c r="D310" s="37"/>
    </row>
    <row r="311" spans="2:4" s="20" customFormat="1" x14ac:dyDescent="0.2">
      <c r="B311" s="36"/>
      <c r="D311" s="37"/>
    </row>
    <row r="312" spans="2:4" s="20" customFormat="1" x14ac:dyDescent="0.2">
      <c r="B312" s="36"/>
      <c r="D312" s="37"/>
    </row>
    <row r="313" spans="2:4" s="20" customFormat="1" ht="15" x14ac:dyDescent="0.25">
      <c r="B313" s="38"/>
      <c r="D313" s="37"/>
    </row>
    <row r="314" spans="2:4" s="20" customFormat="1" x14ac:dyDescent="0.2">
      <c r="B314" s="36"/>
      <c r="D314" s="37"/>
    </row>
    <row r="315" spans="2:4" s="20" customFormat="1" x14ac:dyDescent="0.2">
      <c r="B315" s="36"/>
      <c r="D315" s="37"/>
    </row>
    <row r="316" spans="2:4" s="20" customFormat="1" x14ac:dyDescent="0.2">
      <c r="B316" s="36"/>
      <c r="D316" s="37"/>
    </row>
    <row r="317" spans="2:4" s="20" customFormat="1" ht="15" x14ac:dyDescent="0.25">
      <c r="B317" s="39"/>
      <c r="D317" s="37"/>
    </row>
    <row r="318" spans="2:4" s="20" customFormat="1" x14ac:dyDescent="0.2">
      <c r="B318" s="36"/>
      <c r="D318" s="37"/>
    </row>
    <row r="319" spans="2:4" s="20" customFormat="1" ht="15" x14ac:dyDescent="0.25">
      <c r="B319" s="39"/>
      <c r="D319" s="37"/>
    </row>
    <row r="320" spans="2:4" s="20" customFormat="1" x14ac:dyDescent="0.2">
      <c r="B320" s="36"/>
      <c r="D320" s="37"/>
    </row>
    <row r="321" spans="2:4" s="20" customFormat="1" ht="15" x14ac:dyDescent="0.25">
      <c r="B321" s="38"/>
      <c r="D321" s="37"/>
    </row>
    <row r="322" spans="2:4" s="20" customFormat="1" x14ac:dyDescent="0.2">
      <c r="B322" s="36"/>
      <c r="D322" s="37"/>
    </row>
    <row r="323" spans="2:4" s="20" customFormat="1" x14ac:dyDescent="0.2">
      <c r="B323" s="36"/>
      <c r="D323" s="37"/>
    </row>
    <row r="324" spans="2:4" s="20" customFormat="1" x14ac:dyDescent="0.2">
      <c r="B324" s="36"/>
      <c r="D324" s="37"/>
    </row>
    <row r="325" spans="2:4" s="20" customFormat="1" x14ac:dyDescent="0.2">
      <c r="B325" s="36"/>
      <c r="D325" s="37"/>
    </row>
    <row r="326" spans="2:4" s="20" customFormat="1" x14ac:dyDescent="0.2">
      <c r="B326" s="36"/>
      <c r="D326" s="37"/>
    </row>
    <row r="327" spans="2:4" s="20" customFormat="1" ht="15" x14ac:dyDescent="0.25">
      <c r="B327" s="39"/>
      <c r="D327" s="37"/>
    </row>
    <row r="328" spans="2:4" s="20" customFormat="1" x14ac:dyDescent="0.2">
      <c r="B328" s="36"/>
      <c r="D328" s="37"/>
    </row>
    <row r="329" spans="2:4" s="20" customFormat="1" ht="15" x14ac:dyDescent="0.25">
      <c r="B329" s="38"/>
      <c r="D329" s="37"/>
    </row>
    <row r="330" spans="2:4" s="20" customFormat="1" x14ac:dyDescent="0.2">
      <c r="B330" s="36"/>
      <c r="D330" s="37"/>
    </row>
    <row r="331" spans="2:4" s="20" customFormat="1" x14ac:dyDescent="0.2">
      <c r="B331" s="36"/>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x14ac:dyDescent="0.2">
      <c r="B335" s="36"/>
      <c r="D335" s="37"/>
    </row>
    <row r="336" spans="2:4" s="20" customFormat="1" x14ac:dyDescent="0.2">
      <c r="B336" s="36"/>
      <c r="D336" s="37"/>
    </row>
    <row r="337" spans="2:4" s="20" customFormat="1" x14ac:dyDescent="0.2">
      <c r="B337" s="36"/>
      <c r="D337" s="37"/>
    </row>
    <row r="338" spans="2:4" s="20" customFormat="1" x14ac:dyDescent="0.2">
      <c r="B338" s="36"/>
      <c r="D338" s="37"/>
    </row>
    <row r="339" spans="2:4" s="20" customFormat="1" ht="15" x14ac:dyDescent="0.25">
      <c r="B339" s="39"/>
      <c r="D339" s="37"/>
    </row>
    <row r="340" spans="2:4" s="20" customFormat="1" x14ac:dyDescent="0.2">
      <c r="B340" s="36"/>
      <c r="D340" s="37"/>
    </row>
    <row r="341" spans="2:4" s="20" customFormat="1" ht="15" x14ac:dyDescent="0.25">
      <c r="B341" s="38"/>
      <c r="D341" s="37"/>
    </row>
    <row r="342" spans="2:4" s="20" customFormat="1" x14ac:dyDescent="0.2">
      <c r="B342" s="36"/>
      <c r="D342" s="37"/>
    </row>
    <row r="343" spans="2:4" s="20" customFormat="1" x14ac:dyDescent="0.2">
      <c r="B343" s="36"/>
      <c r="D343" s="37"/>
    </row>
    <row r="344" spans="2:4" s="20" customFormat="1" x14ac:dyDescent="0.2">
      <c r="B344" s="36"/>
      <c r="D344" s="37"/>
    </row>
    <row r="345" spans="2:4" s="20" customFormat="1" x14ac:dyDescent="0.2">
      <c r="B345" s="36"/>
      <c r="D345" s="37"/>
    </row>
    <row r="346" spans="2:4" s="20" customFormat="1" x14ac:dyDescent="0.2">
      <c r="B346" s="36"/>
      <c r="D346" s="37"/>
    </row>
    <row r="347" spans="2:4" s="20" customFormat="1" ht="15" x14ac:dyDescent="0.25">
      <c r="B347" s="38"/>
      <c r="D347" s="37"/>
    </row>
    <row r="348" spans="2:4" s="20" customFormat="1" x14ac:dyDescent="0.2">
      <c r="B348" s="36"/>
      <c r="D348" s="37"/>
    </row>
    <row r="349" spans="2:4" s="20" customFormat="1" x14ac:dyDescent="0.2">
      <c r="B349" s="36"/>
      <c r="D349" s="37"/>
    </row>
    <row r="350" spans="2:4" s="20" customFormat="1" x14ac:dyDescent="0.2">
      <c r="B350" s="36"/>
      <c r="D350" s="37"/>
    </row>
    <row r="351" spans="2:4" s="20" customFormat="1" ht="15" x14ac:dyDescent="0.25">
      <c r="B351" s="38"/>
      <c r="D351" s="37"/>
    </row>
    <row r="352" spans="2:4" s="20" customFormat="1" x14ac:dyDescent="0.2">
      <c r="B352" s="36"/>
      <c r="D352" s="37"/>
    </row>
    <row r="353" spans="2:4" s="20" customFormat="1" x14ac:dyDescent="0.2">
      <c r="B353" s="36"/>
      <c r="D353" s="37"/>
    </row>
    <row r="354" spans="2:4" s="20" customFormat="1" x14ac:dyDescent="0.2">
      <c r="B354" s="36"/>
      <c r="D354" s="37"/>
    </row>
    <row r="355" spans="2:4" s="20" customFormat="1" ht="15" x14ac:dyDescent="0.25">
      <c r="B355" s="38"/>
      <c r="D355" s="37"/>
    </row>
    <row r="356" spans="2:4" s="20" customFormat="1" x14ac:dyDescent="0.2">
      <c r="B356" s="36"/>
      <c r="D356" s="37"/>
    </row>
    <row r="357" spans="2:4" s="20" customFormat="1" x14ac:dyDescent="0.2">
      <c r="B357" s="36"/>
      <c r="D357" s="37"/>
    </row>
    <row r="358" spans="2:4" s="20" customFormat="1" x14ac:dyDescent="0.2">
      <c r="B358" s="36"/>
      <c r="D358" s="37"/>
    </row>
    <row r="359" spans="2:4" s="20" customFormat="1" ht="15" x14ac:dyDescent="0.25">
      <c r="B359" s="38"/>
      <c r="D359" s="37"/>
    </row>
    <row r="360" spans="2:4" s="20" customFormat="1" x14ac:dyDescent="0.2">
      <c r="B360" s="36"/>
      <c r="D360" s="37"/>
    </row>
    <row r="361" spans="2:4" s="20" customFormat="1" x14ac:dyDescent="0.2">
      <c r="B361" s="36"/>
      <c r="D361" s="37"/>
    </row>
    <row r="362" spans="2:4" s="20" customFormat="1" x14ac:dyDescent="0.2">
      <c r="B362" s="36"/>
      <c r="D362" s="37"/>
    </row>
    <row r="363" spans="2:4" s="20" customFormat="1" ht="15" x14ac:dyDescent="0.25">
      <c r="B363" s="39"/>
      <c r="D363" s="37"/>
    </row>
    <row r="364" spans="2:4" s="20" customFormat="1" x14ac:dyDescent="0.2">
      <c r="B364" s="36"/>
      <c r="D364" s="37"/>
    </row>
    <row r="365" spans="2:4" s="20" customFormat="1" ht="15" x14ac:dyDescent="0.25">
      <c r="B365" s="38"/>
      <c r="D365" s="37"/>
    </row>
    <row r="366" spans="2:4" s="20" customFormat="1" x14ac:dyDescent="0.2">
      <c r="B366" s="36"/>
      <c r="D366" s="37"/>
    </row>
    <row r="367" spans="2:4" s="20" customFormat="1" x14ac:dyDescent="0.2">
      <c r="B367" s="36"/>
      <c r="D367" s="37"/>
    </row>
    <row r="368" spans="2:4" s="20" customFormat="1" x14ac:dyDescent="0.2">
      <c r="B368" s="36"/>
      <c r="D368" s="37"/>
    </row>
    <row r="369" spans="2:4" s="20" customFormat="1" x14ac:dyDescent="0.2">
      <c r="B369" s="36"/>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x14ac:dyDescent="0.2">
      <c r="B376" s="36"/>
      <c r="D376" s="37"/>
    </row>
    <row r="377" spans="2:4" s="20" customFormat="1" x14ac:dyDescent="0.2">
      <c r="B377" s="36"/>
      <c r="D377" s="37"/>
    </row>
    <row r="378" spans="2:4" s="20" customFormat="1" x14ac:dyDescent="0.2">
      <c r="B378" s="36"/>
      <c r="D378" s="37"/>
    </row>
    <row r="379" spans="2:4" s="20" customFormat="1" ht="15" x14ac:dyDescent="0.25">
      <c r="B379" s="38"/>
      <c r="D379" s="37"/>
    </row>
    <row r="380" spans="2:4" s="20" customFormat="1" x14ac:dyDescent="0.2">
      <c r="B380" s="36"/>
      <c r="D380" s="37"/>
    </row>
    <row r="381" spans="2:4" s="20" customFormat="1" x14ac:dyDescent="0.2">
      <c r="B381" s="36"/>
      <c r="D381" s="37"/>
    </row>
    <row r="382" spans="2:4" s="20" customFormat="1" x14ac:dyDescent="0.2">
      <c r="B382" s="36"/>
      <c r="D382" s="37"/>
    </row>
    <row r="383" spans="2:4" s="20" customFormat="1" x14ac:dyDescent="0.2">
      <c r="B383" s="36"/>
      <c r="D383" s="37"/>
    </row>
    <row r="384" spans="2:4" s="20" customFormat="1" x14ac:dyDescent="0.2">
      <c r="B384" s="36"/>
      <c r="D384" s="37"/>
    </row>
    <row r="385" spans="2:4" s="20" customFormat="1" x14ac:dyDescent="0.2">
      <c r="B385" s="36"/>
      <c r="D385" s="37"/>
    </row>
    <row r="386" spans="2:4" s="20" customFormat="1" x14ac:dyDescent="0.2">
      <c r="B386" s="36"/>
      <c r="D386" s="37"/>
    </row>
    <row r="387" spans="2:4" s="20" customFormat="1" ht="15" x14ac:dyDescent="0.25">
      <c r="B387" s="38"/>
      <c r="D387" s="37"/>
    </row>
    <row r="388" spans="2:4" s="20" customFormat="1" x14ac:dyDescent="0.2">
      <c r="B388" s="36"/>
      <c r="D388" s="37"/>
    </row>
    <row r="389" spans="2:4" s="20" customFormat="1" x14ac:dyDescent="0.2">
      <c r="B389" s="36"/>
      <c r="D389" s="37"/>
    </row>
    <row r="390" spans="2:4" s="20" customFormat="1" x14ac:dyDescent="0.2">
      <c r="B390" s="36"/>
      <c r="D390" s="37"/>
    </row>
    <row r="391" spans="2:4" s="20" customFormat="1" ht="15" x14ac:dyDescent="0.25">
      <c r="B391" s="39"/>
      <c r="D391" s="37"/>
    </row>
    <row r="392" spans="2:4" s="20" customFormat="1" ht="15" x14ac:dyDescent="0.25">
      <c r="B392" s="39"/>
      <c r="D392" s="37"/>
    </row>
    <row r="393" spans="2:4" s="20" customFormat="1" x14ac:dyDescent="0.2">
      <c r="B393" s="36"/>
      <c r="D393" s="37"/>
    </row>
    <row r="394" spans="2:4" s="20" customFormat="1" ht="15" x14ac:dyDescent="0.25">
      <c r="B394" s="39"/>
      <c r="D394" s="37"/>
    </row>
    <row r="395" spans="2:4" s="20" customFormat="1" x14ac:dyDescent="0.2">
      <c r="B395" s="36"/>
      <c r="D395" s="37"/>
    </row>
    <row r="396" spans="2:4" s="20" customFormat="1" ht="15" x14ac:dyDescent="0.25">
      <c r="B396" s="39"/>
      <c r="D396" s="37"/>
    </row>
    <row r="397" spans="2:4" s="20" customFormat="1" x14ac:dyDescent="0.2">
      <c r="B397" s="36"/>
      <c r="D397" s="37"/>
    </row>
    <row r="398" spans="2:4" s="20" customFormat="1" ht="15" x14ac:dyDescent="0.25">
      <c r="B398" s="39"/>
      <c r="D398" s="37"/>
    </row>
    <row r="399" spans="2:4" s="20" customFormat="1" x14ac:dyDescent="0.2">
      <c r="B399" s="36"/>
      <c r="D399" s="37"/>
    </row>
    <row r="400" spans="2:4" s="20" customFormat="1" x14ac:dyDescent="0.2">
      <c r="B400" s="36"/>
      <c r="D400" s="37"/>
    </row>
    <row r="401" spans="2:4" s="20" customFormat="1" x14ac:dyDescent="0.2">
      <c r="B401" s="36"/>
      <c r="D401" s="37"/>
    </row>
    <row r="402" spans="2:4" s="20" customFormat="1" ht="15" x14ac:dyDescent="0.25">
      <c r="B402" s="39"/>
      <c r="D402" s="37"/>
    </row>
    <row r="403" spans="2:4" s="20" customFormat="1" x14ac:dyDescent="0.2">
      <c r="B403" s="36"/>
      <c r="D403" s="37"/>
    </row>
    <row r="404" spans="2:4" s="20" customFormat="1" ht="15" x14ac:dyDescent="0.25">
      <c r="B404" s="38"/>
      <c r="D404" s="37"/>
    </row>
    <row r="405" spans="2:4" s="20" customFormat="1" x14ac:dyDescent="0.2">
      <c r="B405" s="36"/>
      <c r="D405" s="37"/>
    </row>
    <row r="406" spans="2:4" s="20" customFormat="1" x14ac:dyDescent="0.2">
      <c r="B406" s="36"/>
      <c r="D406" s="37"/>
    </row>
    <row r="407" spans="2:4" s="20" customFormat="1" x14ac:dyDescent="0.2">
      <c r="B407" s="36"/>
      <c r="D407" s="37"/>
    </row>
    <row r="408" spans="2:4" s="20" customFormat="1" ht="15" x14ac:dyDescent="0.25">
      <c r="B408" s="39"/>
      <c r="D408" s="37"/>
    </row>
    <row r="409" spans="2:4" s="20" customFormat="1" x14ac:dyDescent="0.2">
      <c r="B409" s="36"/>
      <c r="D409" s="37"/>
    </row>
    <row r="410" spans="2:4" s="20" customFormat="1" ht="15" x14ac:dyDescent="0.25">
      <c r="B410" s="38"/>
      <c r="D410" s="37"/>
    </row>
    <row r="411" spans="2:4" s="20" customFormat="1" x14ac:dyDescent="0.2">
      <c r="B411" s="36"/>
      <c r="D411" s="37"/>
    </row>
    <row r="412" spans="2:4" s="20" customFormat="1" x14ac:dyDescent="0.2">
      <c r="B412" s="36"/>
      <c r="D412" s="37"/>
    </row>
    <row r="413" spans="2:4" s="20" customFormat="1" x14ac:dyDescent="0.2">
      <c r="B413" s="36"/>
      <c r="D413" s="37"/>
    </row>
    <row r="414" spans="2:4" s="20" customFormat="1" ht="15" x14ac:dyDescent="0.25">
      <c r="B414" s="38"/>
      <c r="D414" s="37"/>
    </row>
    <row r="415" spans="2:4" s="20" customFormat="1" x14ac:dyDescent="0.2">
      <c r="B415" s="36"/>
      <c r="D415" s="37"/>
    </row>
    <row r="416" spans="2:4" s="20" customFormat="1" x14ac:dyDescent="0.2">
      <c r="B416" s="36"/>
      <c r="D416" s="37"/>
    </row>
    <row r="417" spans="2:4" s="20" customFormat="1" x14ac:dyDescent="0.2">
      <c r="B417" s="36"/>
      <c r="D417" s="37"/>
    </row>
    <row r="418" spans="2:4" s="20" customFormat="1" ht="15" x14ac:dyDescent="0.25">
      <c r="B418" s="39"/>
      <c r="D418" s="37"/>
    </row>
    <row r="419" spans="2:4" s="20" customFormat="1" x14ac:dyDescent="0.2">
      <c r="B419" s="36"/>
      <c r="D419" s="37"/>
    </row>
    <row r="420" spans="2:4" s="20" customFormat="1" ht="15" x14ac:dyDescent="0.25">
      <c r="B420" s="38"/>
      <c r="D420" s="37"/>
    </row>
    <row r="421" spans="2:4" s="20" customFormat="1" x14ac:dyDescent="0.2">
      <c r="B421" s="36"/>
      <c r="D421" s="37"/>
    </row>
    <row r="422" spans="2:4" s="20" customFormat="1" x14ac:dyDescent="0.2">
      <c r="B422" s="36"/>
      <c r="D422" s="37"/>
    </row>
    <row r="423" spans="2:4" s="20" customFormat="1" x14ac:dyDescent="0.2">
      <c r="B423" s="36"/>
      <c r="D423" s="37"/>
    </row>
    <row r="424" spans="2:4" s="20" customFormat="1" ht="15" x14ac:dyDescent="0.25">
      <c r="B424" s="38"/>
      <c r="D424" s="37"/>
    </row>
    <row r="425" spans="2:4" s="20" customFormat="1" x14ac:dyDescent="0.2">
      <c r="B425" s="36"/>
      <c r="D425" s="37"/>
    </row>
    <row r="426" spans="2:4" s="20" customFormat="1" x14ac:dyDescent="0.2">
      <c r="B426" s="36"/>
      <c r="D426" s="37"/>
    </row>
    <row r="427" spans="2:4" s="20" customFormat="1" x14ac:dyDescent="0.2">
      <c r="B427" s="36"/>
      <c r="D427" s="37"/>
    </row>
    <row r="428" spans="2:4" s="20" customFormat="1" ht="15" x14ac:dyDescent="0.25">
      <c r="B428" s="39"/>
      <c r="D428" s="37"/>
    </row>
    <row r="429" spans="2:4" s="20" customFormat="1" x14ac:dyDescent="0.2">
      <c r="B429" s="36"/>
      <c r="D429" s="37"/>
    </row>
    <row r="430" spans="2:4" s="20" customFormat="1" ht="15" x14ac:dyDescent="0.25">
      <c r="B430" s="39"/>
      <c r="D430" s="37"/>
    </row>
    <row r="431" spans="2:4" s="20" customFormat="1" x14ac:dyDescent="0.2">
      <c r="B431" s="36"/>
      <c r="D431" s="37"/>
    </row>
    <row r="432" spans="2:4"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x14ac:dyDescent="0.2">
      <c r="B438" s="36"/>
      <c r="D438" s="37"/>
    </row>
    <row r="439" spans="2:4" s="20" customFormat="1" x14ac:dyDescent="0.2">
      <c r="B439" s="36"/>
      <c r="D439" s="37"/>
    </row>
    <row r="440" spans="2:4" s="20" customFormat="1" ht="15" x14ac:dyDescent="0.25">
      <c r="B440" s="39"/>
      <c r="D440" s="37"/>
    </row>
    <row r="441" spans="2:4" s="20" customFormat="1" x14ac:dyDescent="0.2">
      <c r="B441" s="36"/>
      <c r="D441" s="37"/>
    </row>
    <row r="442" spans="2:4" s="20" customFormat="1" x14ac:dyDescent="0.2">
      <c r="B442" s="36"/>
      <c r="D442" s="37"/>
    </row>
    <row r="443" spans="2:4" s="20" customFormat="1" x14ac:dyDescent="0.2">
      <c r="B443" s="36"/>
      <c r="D443" s="37"/>
    </row>
    <row r="444" spans="2:4" s="20" customFormat="1" ht="15" x14ac:dyDescent="0.25">
      <c r="B444" s="38"/>
      <c r="D444" s="37"/>
    </row>
    <row r="445" spans="2:4" s="20" customFormat="1" x14ac:dyDescent="0.2">
      <c r="B445" s="36"/>
      <c r="D445" s="37"/>
    </row>
    <row r="446" spans="2:4" s="20" customFormat="1" x14ac:dyDescent="0.2">
      <c r="B446" s="36"/>
      <c r="D446" s="37"/>
    </row>
    <row r="447" spans="2:4" s="20" customFormat="1" x14ac:dyDescent="0.2">
      <c r="B447" s="36"/>
      <c r="D447" s="37"/>
    </row>
    <row r="448" spans="2:4" s="20" customFormat="1" ht="15" x14ac:dyDescent="0.25">
      <c r="B448" s="38"/>
      <c r="D448" s="37"/>
    </row>
    <row r="449" spans="2:4" s="20" customFormat="1" x14ac:dyDescent="0.2">
      <c r="B449" s="36"/>
      <c r="D449" s="37"/>
    </row>
    <row r="450" spans="2:4" s="20" customFormat="1" x14ac:dyDescent="0.2">
      <c r="B450" s="36"/>
      <c r="D450" s="37"/>
    </row>
    <row r="451" spans="2:4" s="20" customFormat="1" x14ac:dyDescent="0.2">
      <c r="B451" s="36"/>
      <c r="D451" s="37"/>
    </row>
    <row r="452" spans="2:4" s="20" customFormat="1" ht="15" x14ac:dyDescent="0.25">
      <c r="B452" s="39"/>
      <c r="D452" s="37"/>
    </row>
    <row r="453" spans="2:4" s="20" customFormat="1" x14ac:dyDescent="0.2">
      <c r="B453" s="36"/>
      <c r="D453" s="37"/>
    </row>
    <row r="454" spans="2:4" s="20" customFormat="1" ht="15" x14ac:dyDescent="0.25">
      <c r="B454" s="38"/>
      <c r="D454" s="37"/>
    </row>
    <row r="455" spans="2:4" s="20" customFormat="1" x14ac:dyDescent="0.2">
      <c r="B455" s="36"/>
      <c r="D455" s="37"/>
    </row>
    <row r="456" spans="2:4" s="20" customFormat="1" x14ac:dyDescent="0.2">
      <c r="B456" s="36"/>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x14ac:dyDescent="0.2">
      <c r="B468" s="36"/>
      <c r="D468" s="37"/>
    </row>
    <row r="469" spans="2:4" s="20" customFormat="1" x14ac:dyDescent="0.2">
      <c r="B469" s="36"/>
      <c r="D469" s="37"/>
    </row>
    <row r="470" spans="2:4" s="20" customFormat="1" ht="15" x14ac:dyDescent="0.25">
      <c r="B470" s="39"/>
      <c r="D470" s="37"/>
    </row>
    <row r="471" spans="2:4" s="20" customFormat="1" x14ac:dyDescent="0.2">
      <c r="B471" s="36"/>
      <c r="D471" s="37"/>
    </row>
    <row r="472" spans="2:4" s="20" customFormat="1" ht="15" x14ac:dyDescent="0.25">
      <c r="B472" s="38"/>
      <c r="D472" s="37"/>
    </row>
    <row r="473" spans="2:4" s="20" customFormat="1" x14ac:dyDescent="0.2">
      <c r="B473" s="36"/>
      <c r="D473" s="37"/>
    </row>
    <row r="474" spans="2:4" s="20" customFormat="1" x14ac:dyDescent="0.2">
      <c r="B474" s="36"/>
      <c r="D474" s="37"/>
    </row>
    <row r="475" spans="2:4" s="20" customFormat="1" x14ac:dyDescent="0.2">
      <c r="B475" s="36"/>
      <c r="D475" s="37"/>
    </row>
    <row r="476" spans="2:4" s="20" customFormat="1" x14ac:dyDescent="0.2">
      <c r="B476" s="36"/>
      <c r="D476" s="37"/>
    </row>
    <row r="477" spans="2:4" s="20" customFormat="1" x14ac:dyDescent="0.2">
      <c r="B477" s="36"/>
      <c r="D477" s="37"/>
    </row>
    <row r="478" spans="2:4" s="20" customFormat="1" ht="15" x14ac:dyDescent="0.25">
      <c r="B478" s="38"/>
      <c r="D478" s="37"/>
    </row>
    <row r="479" spans="2:4" s="20" customFormat="1" x14ac:dyDescent="0.2">
      <c r="B479" s="36"/>
      <c r="D479" s="37"/>
    </row>
    <row r="480" spans="2:4" s="20" customFormat="1" x14ac:dyDescent="0.2">
      <c r="B480" s="36"/>
      <c r="D480" s="37"/>
    </row>
    <row r="481" spans="2:4" s="20" customFormat="1" x14ac:dyDescent="0.2">
      <c r="B481" s="36"/>
      <c r="D481" s="37"/>
    </row>
    <row r="482" spans="2:4" s="20" customFormat="1" ht="15" x14ac:dyDescent="0.25">
      <c r="B482" s="38"/>
      <c r="D482" s="37"/>
    </row>
    <row r="483" spans="2:4" s="20" customFormat="1" x14ac:dyDescent="0.2">
      <c r="B483" s="36"/>
      <c r="D483" s="37"/>
    </row>
    <row r="484" spans="2:4" s="20" customFormat="1" x14ac:dyDescent="0.2">
      <c r="B484" s="36"/>
      <c r="D484" s="37"/>
    </row>
    <row r="485" spans="2:4" s="20" customFormat="1" x14ac:dyDescent="0.2">
      <c r="B485" s="36"/>
      <c r="D485" s="37"/>
    </row>
    <row r="486" spans="2:4" s="20" customFormat="1" ht="15" x14ac:dyDescent="0.25">
      <c r="B486" s="38"/>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ht="15" x14ac:dyDescent="0.25">
      <c r="B490" s="38"/>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ht="15" x14ac:dyDescent="0.25">
      <c r="B494" s="39"/>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ht="15" x14ac:dyDescent="0.25">
      <c r="B522" s="38"/>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ht="15" x14ac:dyDescent="0.25">
      <c r="B530" s="39"/>
      <c r="D530" s="37"/>
    </row>
    <row r="531" spans="2:4" s="20" customFormat="1" x14ac:dyDescent="0.2">
      <c r="B531" s="36"/>
      <c r="D531" s="37"/>
    </row>
    <row r="532" spans="2:4" s="20" customFormat="1" ht="15" x14ac:dyDescent="0.25">
      <c r="B532" s="38"/>
      <c r="D532" s="37"/>
    </row>
    <row r="533" spans="2:4" s="20" customFormat="1" x14ac:dyDescent="0.2">
      <c r="B533" s="36"/>
      <c r="D533" s="37"/>
    </row>
    <row r="534" spans="2:4" s="20" customFormat="1" x14ac:dyDescent="0.2">
      <c r="B534" s="36"/>
      <c r="D534" s="37"/>
    </row>
    <row r="535" spans="2:4" s="20" customFormat="1" x14ac:dyDescent="0.2">
      <c r="B535" s="36"/>
      <c r="D535" s="37"/>
    </row>
    <row r="536" spans="2:4" s="20" customFormat="1" ht="15" x14ac:dyDescent="0.25">
      <c r="B536" s="39"/>
      <c r="D536" s="37"/>
    </row>
    <row r="537" spans="2:4" s="20" customFormat="1" x14ac:dyDescent="0.2">
      <c r="B537" s="36"/>
      <c r="D537" s="37"/>
    </row>
    <row r="538" spans="2:4" s="20" customFormat="1" ht="15" x14ac:dyDescent="0.25">
      <c r="B538" s="38"/>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ht="15" x14ac:dyDescent="0.25">
      <c r="B544" s="39"/>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x14ac:dyDescent="0.2">
      <c r="B554" s="36"/>
      <c r="D554" s="37"/>
    </row>
    <row r="555" spans="2:4" s="20" customFormat="1" x14ac:dyDescent="0.2">
      <c r="B555" s="36"/>
      <c r="D555" s="37"/>
    </row>
    <row r="556" spans="2:4" s="20" customFormat="1" ht="15" x14ac:dyDescent="0.25">
      <c r="B556" s="39"/>
      <c r="D556" s="37"/>
    </row>
    <row r="557" spans="2:4" s="20" customFormat="1" x14ac:dyDescent="0.2">
      <c r="B557" s="36"/>
      <c r="D557" s="37"/>
    </row>
    <row r="558" spans="2:4" s="20" customFormat="1" ht="15" x14ac:dyDescent="0.25">
      <c r="B558" s="38"/>
      <c r="D558" s="37"/>
    </row>
    <row r="559" spans="2:4" s="20" customFormat="1" x14ac:dyDescent="0.2">
      <c r="B559" s="36"/>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ht="15" x14ac:dyDescent="0.25">
      <c r="B564" s="38"/>
      <c r="D564" s="37"/>
    </row>
    <row r="565" spans="2:4" s="20" customFormat="1" x14ac:dyDescent="0.2">
      <c r="B565" s="36"/>
      <c r="D565" s="37"/>
    </row>
    <row r="566" spans="2:4" s="20" customFormat="1" x14ac:dyDescent="0.2">
      <c r="B566" s="36"/>
      <c r="D566" s="37"/>
    </row>
    <row r="567" spans="2:4" s="20" customFormat="1" x14ac:dyDescent="0.2">
      <c r="B567" s="36"/>
      <c r="D567" s="37"/>
    </row>
    <row r="568" spans="2:4" s="20" customFormat="1" ht="15" x14ac:dyDescent="0.25">
      <c r="B568" s="39"/>
      <c r="D568" s="37"/>
    </row>
    <row r="569" spans="2:4" s="20" customFormat="1" x14ac:dyDescent="0.2">
      <c r="B569" s="36"/>
      <c r="D569" s="37"/>
    </row>
    <row r="570" spans="2:4" s="20" customFormat="1" ht="15" x14ac:dyDescent="0.25">
      <c r="B570" s="38"/>
      <c r="D570" s="37"/>
    </row>
    <row r="571" spans="2:4" s="20" customFormat="1" x14ac:dyDescent="0.2">
      <c r="B571" s="36"/>
      <c r="D571" s="37"/>
    </row>
    <row r="572" spans="2:4" s="20" customFormat="1" x14ac:dyDescent="0.2">
      <c r="B572" s="36"/>
      <c r="D572" s="37"/>
    </row>
    <row r="573" spans="2:4" s="20" customFormat="1" x14ac:dyDescent="0.2">
      <c r="B573" s="36"/>
      <c r="D573" s="37"/>
    </row>
    <row r="574" spans="2:4" s="20" customFormat="1" x14ac:dyDescent="0.2">
      <c r="B574" s="36"/>
      <c r="D574" s="37"/>
    </row>
    <row r="575" spans="2:4" s="20" customFormat="1" x14ac:dyDescent="0.2">
      <c r="B575" s="36"/>
      <c r="D575" s="37"/>
    </row>
    <row r="576" spans="2:4" s="20" customFormat="1" ht="15" x14ac:dyDescent="0.25">
      <c r="B576" s="38"/>
      <c r="D576" s="37"/>
    </row>
    <row r="577" spans="2:4" s="20" customFormat="1" x14ac:dyDescent="0.2">
      <c r="B577" s="36"/>
      <c r="D577" s="37"/>
    </row>
    <row r="578" spans="2:4" s="20" customFormat="1" x14ac:dyDescent="0.2">
      <c r="B578" s="36"/>
      <c r="D578" s="37"/>
    </row>
    <row r="579" spans="2:4" s="20" customFormat="1" x14ac:dyDescent="0.2">
      <c r="B579" s="36"/>
      <c r="D579" s="37"/>
    </row>
    <row r="580" spans="2:4" s="20" customFormat="1" ht="15" x14ac:dyDescent="0.25">
      <c r="B580" s="39"/>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x14ac:dyDescent="0.2">
      <c r="B590" s="36"/>
      <c r="D590" s="37"/>
    </row>
    <row r="591" spans="2:4" s="20" customFormat="1" x14ac:dyDescent="0.2">
      <c r="B591" s="36"/>
      <c r="D591" s="37"/>
    </row>
    <row r="592" spans="2:4" s="20" customFormat="1" ht="15" x14ac:dyDescent="0.25">
      <c r="B592" s="39"/>
      <c r="D592" s="37"/>
    </row>
    <row r="593" spans="2:4" s="20" customFormat="1" x14ac:dyDescent="0.2">
      <c r="B593" s="36"/>
      <c r="D593" s="37"/>
    </row>
    <row r="594" spans="2:4" s="20" customFormat="1" ht="15" x14ac:dyDescent="0.25">
      <c r="B594" s="38"/>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x14ac:dyDescent="0.2">
      <c r="B598" s="36"/>
      <c r="D598" s="37"/>
    </row>
    <row r="599" spans="2:4" s="20" customFormat="1" x14ac:dyDescent="0.2">
      <c r="B599" s="36"/>
      <c r="D599" s="37"/>
    </row>
    <row r="600" spans="2:4" s="20" customFormat="1" ht="15" x14ac:dyDescent="0.25">
      <c r="B600" s="39"/>
      <c r="D600" s="37"/>
    </row>
    <row r="601" spans="2:4" s="20" customFormat="1" x14ac:dyDescent="0.2">
      <c r="B601" s="36"/>
      <c r="D601" s="37"/>
    </row>
    <row r="602" spans="2:4" s="20" customFormat="1" ht="15" x14ac:dyDescent="0.25">
      <c r="B602" s="38"/>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x14ac:dyDescent="0.2">
      <c r="B607" s="36"/>
      <c r="D607" s="37"/>
    </row>
    <row r="608" spans="2:4" s="20" customFormat="1" ht="15" x14ac:dyDescent="0.25">
      <c r="B608" s="39"/>
      <c r="D608" s="37"/>
    </row>
    <row r="609" spans="2:4" s="20" customFormat="1" x14ac:dyDescent="0.2">
      <c r="B609" s="36"/>
      <c r="D609" s="37"/>
    </row>
    <row r="610" spans="2:4" s="20" customFormat="1" ht="15" x14ac:dyDescent="0.25">
      <c r="B610" s="38"/>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ht="15" x14ac:dyDescent="0.25">
      <c r="B618" s="39"/>
      <c r="D618" s="37"/>
    </row>
    <row r="619" spans="2:4" s="20" customFormat="1" x14ac:dyDescent="0.2">
      <c r="B619" s="36"/>
      <c r="D619" s="37"/>
    </row>
    <row r="620" spans="2:4" s="20" customFormat="1" ht="15" x14ac:dyDescent="0.25">
      <c r="B620" s="38"/>
      <c r="D620" s="37"/>
    </row>
    <row r="621" spans="2:4" s="20" customFormat="1" x14ac:dyDescent="0.2">
      <c r="B621" s="36"/>
      <c r="D621" s="37"/>
    </row>
    <row r="622" spans="2:4" s="20" customFormat="1" ht="28.5" customHeight="1" x14ac:dyDescent="0.2">
      <c r="B622" s="36"/>
      <c r="D622" s="37"/>
    </row>
    <row r="623" spans="2:4" s="20" customFormat="1" x14ac:dyDescent="0.2">
      <c r="B623" s="36"/>
      <c r="D623" s="37"/>
    </row>
    <row r="624" spans="2:4" s="20" customFormat="1" ht="15" x14ac:dyDescent="0.25">
      <c r="B624" s="39"/>
      <c r="D624" s="37"/>
    </row>
    <row r="625" spans="2:4" s="20" customFormat="1" ht="9.75" customHeight="1" x14ac:dyDescent="0.2">
      <c r="B625" s="36"/>
      <c r="D625" s="37"/>
    </row>
    <row r="626" spans="2:4" s="20" customFormat="1" ht="15" x14ac:dyDescent="0.25">
      <c r="B626" s="38"/>
      <c r="D626" s="37"/>
    </row>
    <row r="627" spans="2:4" s="20" customFormat="1" x14ac:dyDescent="0.2">
      <c r="B627" s="36"/>
      <c r="D627" s="37"/>
    </row>
    <row r="628" spans="2:4" s="20" customFormat="1" ht="21.75" customHeigh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ht="15" x14ac:dyDescent="0.25">
      <c r="B634" s="39"/>
      <c r="D634" s="37"/>
    </row>
    <row r="635" spans="2:4" s="20" customFormat="1" x14ac:dyDescent="0.2">
      <c r="B635" s="36"/>
      <c r="D635" s="37"/>
    </row>
    <row r="636" spans="2:4" s="20" customFormat="1" ht="15" x14ac:dyDescent="0.25">
      <c r="B636" s="38"/>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ht="15" x14ac:dyDescent="0.25">
      <c r="B646" s="39"/>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x14ac:dyDescent="0.2">
      <c r="B656" s="36"/>
      <c r="D656" s="37"/>
    </row>
    <row r="657" spans="2:4" s="20" customFormat="1" x14ac:dyDescent="0.2">
      <c r="B657" s="36"/>
      <c r="D657" s="37"/>
    </row>
    <row r="658" spans="2:4" s="20" customFormat="1" ht="15" x14ac:dyDescent="0.25">
      <c r="B658" s="39"/>
      <c r="D658" s="37"/>
    </row>
    <row r="659" spans="2:4" s="20" customFormat="1" x14ac:dyDescent="0.2">
      <c r="B659" s="36"/>
      <c r="D659" s="37"/>
    </row>
    <row r="660" spans="2:4" s="20" customFormat="1" ht="15" x14ac:dyDescent="0.25">
      <c r="B660" s="38"/>
      <c r="D660" s="37"/>
    </row>
    <row r="661" spans="2:4" s="20" customFormat="1" x14ac:dyDescent="0.2">
      <c r="B661" s="36"/>
      <c r="D661" s="37"/>
    </row>
    <row r="662" spans="2:4" s="20" customFormat="1" x14ac:dyDescent="0.2">
      <c r="B662" s="36"/>
      <c r="D662" s="37"/>
    </row>
    <row r="663" spans="2:4" s="20" customFormat="1" x14ac:dyDescent="0.2">
      <c r="B663" s="36"/>
      <c r="D663" s="37"/>
    </row>
    <row r="664" spans="2:4" s="20" customFormat="1" ht="15" x14ac:dyDescent="0.25">
      <c r="B664" s="39"/>
      <c r="D664" s="37"/>
    </row>
    <row r="665" spans="2:4" s="20" customFormat="1" x14ac:dyDescent="0.2">
      <c r="B665" s="36"/>
      <c r="D665" s="37"/>
    </row>
    <row r="666" spans="2:4" s="20" customFormat="1" ht="15" x14ac:dyDescent="0.25">
      <c r="B666" s="38"/>
      <c r="D666" s="37"/>
    </row>
    <row r="667" spans="2:4" s="20" customFormat="1" x14ac:dyDescent="0.2">
      <c r="B667" s="36"/>
      <c r="D667" s="37"/>
    </row>
    <row r="668" spans="2:4" s="20" customFormat="1" x14ac:dyDescent="0.2">
      <c r="B668" s="36"/>
      <c r="D668" s="37"/>
    </row>
    <row r="669" spans="2:4" s="20" customFormat="1" x14ac:dyDescent="0.2">
      <c r="B669" s="36"/>
      <c r="D669" s="37"/>
    </row>
    <row r="670" spans="2:4" s="20" customFormat="1" ht="15" x14ac:dyDescent="0.25">
      <c r="B670" s="39"/>
      <c r="D670" s="37"/>
    </row>
    <row r="671" spans="2:4" s="20" customFormat="1" x14ac:dyDescent="0.2">
      <c r="B671" s="36"/>
      <c r="D671" s="37"/>
    </row>
    <row r="672" spans="2:4" s="20" customFormat="1" ht="15" x14ac:dyDescent="0.25">
      <c r="B672" s="38"/>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ht="15" x14ac:dyDescent="0.25">
      <c r="B676" s="38"/>
      <c r="D676" s="37"/>
    </row>
    <row r="677" spans="2:4" s="20" customFormat="1" x14ac:dyDescent="0.2">
      <c r="B677" s="36"/>
      <c r="D677" s="37"/>
    </row>
    <row r="678" spans="2:4" s="20" customFormat="1" x14ac:dyDescent="0.2">
      <c r="B678" s="36"/>
      <c r="D678" s="37"/>
    </row>
    <row r="679" spans="2:4" s="20" customFormat="1" x14ac:dyDescent="0.2">
      <c r="B679" s="36"/>
      <c r="D679" s="37"/>
    </row>
    <row r="680" spans="2:4" s="20" customFormat="1" ht="15" x14ac:dyDescent="0.25">
      <c r="B680" s="39"/>
      <c r="D680" s="37"/>
    </row>
    <row r="681" spans="2:4" s="20" customFormat="1" x14ac:dyDescent="0.2">
      <c r="B681" s="36"/>
      <c r="D681" s="37"/>
    </row>
    <row r="682" spans="2:4" s="20" customFormat="1" ht="15" x14ac:dyDescent="0.25">
      <c r="B682" s="38"/>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x14ac:dyDescent="0.2">
      <c r="B686" s="36"/>
      <c r="D686" s="37"/>
    </row>
    <row r="687" spans="2:4" s="20" customFormat="1" x14ac:dyDescent="0.2">
      <c r="B687" s="36"/>
      <c r="D687" s="37"/>
    </row>
    <row r="688" spans="2:4" s="20" customFormat="1" ht="15" x14ac:dyDescent="0.25">
      <c r="B688" s="39"/>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x14ac:dyDescent="0.2">
      <c r="B698" s="36"/>
      <c r="D698" s="37"/>
    </row>
    <row r="699" spans="2:4" s="20" customFormat="1" x14ac:dyDescent="0.2">
      <c r="B699" s="36"/>
      <c r="D699" s="37"/>
    </row>
    <row r="700" spans="2:4" s="20" customFormat="1" ht="15" x14ac:dyDescent="0.25">
      <c r="B700" s="39"/>
      <c r="D700" s="37"/>
    </row>
    <row r="701" spans="2:4" s="20" customFormat="1" x14ac:dyDescent="0.2">
      <c r="B701" s="36"/>
      <c r="D701" s="37"/>
    </row>
    <row r="702" spans="2:4" s="20" customFormat="1" x14ac:dyDescent="0.2">
      <c r="B702" s="36"/>
      <c r="D702" s="37"/>
    </row>
    <row r="703" spans="2:4" s="20" customFormat="1" x14ac:dyDescent="0.2">
      <c r="B703" s="36"/>
      <c r="D703" s="37"/>
    </row>
    <row r="704" spans="2:4" s="20" customFormat="1" ht="15" x14ac:dyDescent="0.25">
      <c r="B704" s="39"/>
      <c r="D704" s="37"/>
    </row>
    <row r="705" spans="2:4" s="20" customFormat="1" x14ac:dyDescent="0.2">
      <c r="B705" s="36"/>
      <c r="D705" s="37"/>
    </row>
    <row r="706" spans="2:4" s="20" customFormat="1" ht="15" x14ac:dyDescent="0.25">
      <c r="B706" s="38"/>
      <c r="D706" s="37"/>
    </row>
    <row r="707" spans="2:4" s="20" customFormat="1" x14ac:dyDescent="0.2">
      <c r="B707" s="36"/>
      <c r="D707" s="37"/>
    </row>
    <row r="708" spans="2:4" s="20" customFormat="1" x14ac:dyDescent="0.2">
      <c r="B708" s="36"/>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8"/>
      <c r="D712" s="37"/>
    </row>
    <row r="713" spans="2:4" s="20" customFormat="1" x14ac:dyDescent="0.2">
      <c r="B713" s="36"/>
      <c r="D713" s="37"/>
    </row>
    <row r="714" spans="2:4" s="20" customFormat="1" x14ac:dyDescent="0.2">
      <c r="B714" s="36"/>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ht="15" x14ac:dyDescent="0.25">
      <c r="B718" s="39"/>
      <c r="D718" s="37"/>
    </row>
    <row r="719" spans="2:4" s="20" customFormat="1" ht="15" x14ac:dyDescent="0.25">
      <c r="B719" s="39"/>
      <c r="D719" s="37"/>
    </row>
    <row r="720" spans="2:4" s="20" customFormat="1" x14ac:dyDescent="0.2">
      <c r="B720" s="36"/>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ht="9.75" customHeight="1" x14ac:dyDescent="0.2">
      <c r="B726" s="36"/>
      <c r="D726" s="37"/>
    </row>
    <row r="727" spans="2:4" s="20" customFormat="1" x14ac:dyDescent="0.2">
      <c r="B727" s="36"/>
      <c r="D727" s="37"/>
    </row>
    <row r="728" spans="2:4" s="20" customFormat="1" x14ac:dyDescent="0.2">
      <c r="B728" s="36"/>
      <c r="D728" s="37"/>
    </row>
    <row r="729" spans="2:4" s="20" customFormat="1" ht="15" x14ac:dyDescent="0.25">
      <c r="B729" s="39"/>
      <c r="D729" s="37"/>
    </row>
    <row r="730" spans="2:4" s="20" customFormat="1" x14ac:dyDescent="0.2">
      <c r="B730" s="36"/>
      <c r="D730" s="37"/>
    </row>
    <row r="731" spans="2:4" s="20" customFormat="1" ht="15" x14ac:dyDescent="0.25">
      <c r="B731" s="38"/>
      <c r="D731" s="37"/>
    </row>
    <row r="732" spans="2:4" s="20" customFormat="1" x14ac:dyDescent="0.2">
      <c r="B732" s="36"/>
      <c r="D732" s="37"/>
    </row>
    <row r="733" spans="2:4" s="20" customFormat="1" x14ac:dyDescent="0.2">
      <c r="B733" s="36"/>
      <c r="D733" s="37"/>
    </row>
    <row r="734" spans="2:4" s="20" customFormat="1" x14ac:dyDescent="0.2">
      <c r="B734" s="36"/>
      <c r="D734" s="37"/>
    </row>
    <row r="735" spans="2:4" s="20" customFormat="1" ht="15" x14ac:dyDescent="0.25">
      <c r="B735" s="39"/>
      <c r="D735" s="37"/>
    </row>
    <row r="736" spans="2:4" s="20" customFormat="1" ht="9.75" customHeight="1" x14ac:dyDescent="0.2">
      <c r="B736" s="36"/>
      <c r="D736" s="37"/>
    </row>
    <row r="737" spans="2:4" s="20" customFormat="1" ht="73.5" customHeight="1" x14ac:dyDescent="0.25">
      <c r="B737" s="38"/>
      <c r="D737" s="37"/>
    </row>
    <row r="738" spans="2:4" s="20" customFormat="1" x14ac:dyDescent="0.2">
      <c r="B738" s="36"/>
      <c r="D738" s="37"/>
    </row>
    <row r="739" spans="2:4" s="20" customFormat="1" x14ac:dyDescent="0.2">
      <c r="B739" s="36"/>
      <c r="D739" s="37"/>
    </row>
    <row r="740" spans="2:4" s="20" customFormat="1" x14ac:dyDescent="0.2">
      <c r="B740" s="36"/>
      <c r="D740" s="37"/>
    </row>
    <row r="741" spans="2:4" s="20" customFormat="1" ht="15" x14ac:dyDescent="0.25">
      <c r="B741" s="39"/>
      <c r="D741" s="37"/>
    </row>
    <row r="742" spans="2:4" s="20" customFormat="1" x14ac:dyDescent="0.2">
      <c r="B742" s="36"/>
      <c r="D742" s="37"/>
    </row>
    <row r="743" spans="2:4" s="20" customFormat="1" ht="15" x14ac:dyDescent="0.25">
      <c r="B743" s="38"/>
      <c r="D743" s="37"/>
    </row>
    <row r="744" spans="2:4" s="20" customFormat="1" x14ac:dyDescent="0.2">
      <c r="B744" s="36"/>
      <c r="D744" s="37"/>
    </row>
    <row r="745" spans="2:4" s="20" customFormat="1" x14ac:dyDescent="0.2">
      <c r="B745" s="36"/>
      <c r="D745" s="37"/>
    </row>
    <row r="746" spans="2:4" s="20" customFormat="1" x14ac:dyDescent="0.2">
      <c r="B746" s="36"/>
      <c r="D746" s="37"/>
    </row>
    <row r="747" spans="2:4" s="20" customFormat="1" x14ac:dyDescent="0.2">
      <c r="B747" s="36"/>
      <c r="D747" s="37"/>
    </row>
    <row r="748" spans="2:4" s="20" customFormat="1" x14ac:dyDescent="0.2">
      <c r="B748" s="36"/>
      <c r="D748" s="37"/>
    </row>
    <row r="749" spans="2:4" s="20" customFormat="1" ht="15" x14ac:dyDescent="0.25">
      <c r="B749" s="39"/>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x14ac:dyDescent="0.2">
      <c r="B759" s="36"/>
      <c r="D759" s="37"/>
    </row>
    <row r="760" spans="2:4" s="20" customFormat="1" x14ac:dyDescent="0.2">
      <c r="B760" s="36"/>
      <c r="D760" s="37"/>
    </row>
    <row r="761" spans="2:4" s="20" customFormat="1" ht="15" x14ac:dyDescent="0.25">
      <c r="B761" s="39"/>
      <c r="D761" s="37"/>
    </row>
    <row r="762" spans="2:4" s="20" customFormat="1" x14ac:dyDescent="0.2">
      <c r="B762" s="36"/>
      <c r="D762" s="37"/>
    </row>
    <row r="763" spans="2:4" s="20" customFormat="1" ht="15" x14ac:dyDescent="0.25">
      <c r="B763" s="38"/>
      <c r="D763" s="37"/>
    </row>
    <row r="764" spans="2:4" s="20" customFormat="1" x14ac:dyDescent="0.2">
      <c r="B764" s="36"/>
      <c r="D764" s="37"/>
    </row>
    <row r="765" spans="2:4" s="20" customFormat="1" x14ac:dyDescent="0.2">
      <c r="B765" s="36"/>
      <c r="D765" s="37"/>
    </row>
    <row r="766" spans="2:4" s="20" customFormat="1" x14ac:dyDescent="0.2">
      <c r="B766" s="36"/>
      <c r="D766" s="37"/>
    </row>
    <row r="767" spans="2:4" s="20" customFormat="1" ht="15" x14ac:dyDescent="0.25">
      <c r="B767" s="38"/>
      <c r="D767" s="37"/>
    </row>
    <row r="768" spans="2:4" s="20" customFormat="1" x14ac:dyDescent="0.2">
      <c r="B768" s="36"/>
      <c r="D768" s="37"/>
    </row>
    <row r="769" spans="2:4" s="20" customFormat="1" x14ac:dyDescent="0.2">
      <c r="B769" s="36"/>
      <c r="D769" s="37"/>
    </row>
    <row r="770" spans="2:4" s="20" customFormat="1" x14ac:dyDescent="0.2">
      <c r="B770" s="36"/>
      <c r="D770" s="37"/>
    </row>
    <row r="771" spans="2:4" s="20" customFormat="1" ht="15" x14ac:dyDescent="0.25">
      <c r="B771" s="38"/>
      <c r="D771" s="37"/>
    </row>
    <row r="772" spans="2:4" s="20" customFormat="1" x14ac:dyDescent="0.2">
      <c r="B772" s="36"/>
      <c r="D772" s="37"/>
    </row>
    <row r="773" spans="2:4" s="20" customFormat="1" x14ac:dyDescent="0.2">
      <c r="B773" s="36"/>
      <c r="D773" s="37"/>
    </row>
    <row r="774" spans="2:4" s="20" customFormat="1" x14ac:dyDescent="0.2">
      <c r="B774" s="36"/>
      <c r="D774" s="37"/>
    </row>
    <row r="775" spans="2:4" s="20" customFormat="1" ht="15" x14ac:dyDescent="0.25">
      <c r="B775" s="38"/>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ht="15" x14ac:dyDescent="0.25">
      <c r="B779" s="38"/>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ht="15" x14ac:dyDescent="0.25">
      <c r="B783" s="39"/>
      <c r="D783" s="37"/>
    </row>
    <row r="784" spans="2:4" s="20" customFormat="1" x14ac:dyDescent="0.2">
      <c r="B784" s="36"/>
      <c r="D784" s="37"/>
    </row>
    <row r="785" spans="2:4" s="20" customFormat="1" ht="15" x14ac:dyDescent="0.25">
      <c r="B785" s="38"/>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ht="15" x14ac:dyDescent="0.25">
      <c r="B801" s="39"/>
      <c r="D801" s="37"/>
    </row>
    <row r="802" spans="2:4" s="20" customFormat="1" x14ac:dyDescent="0.2">
      <c r="B802" s="36"/>
      <c r="D802" s="37"/>
    </row>
    <row r="803" spans="2:4" s="20" customFormat="1" ht="15" x14ac:dyDescent="0.25">
      <c r="B803" s="38"/>
      <c r="D803" s="37"/>
    </row>
    <row r="804" spans="2:4" s="20" customFormat="1" x14ac:dyDescent="0.2">
      <c r="B804" s="36"/>
      <c r="D804" s="37"/>
    </row>
    <row r="805" spans="2:4" s="20" customFormat="1" x14ac:dyDescent="0.2">
      <c r="B805" s="36"/>
      <c r="D805" s="37"/>
    </row>
    <row r="806" spans="2:4" s="20" customFormat="1" x14ac:dyDescent="0.2">
      <c r="B806" s="36"/>
      <c r="D806" s="37"/>
    </row>
    <row r="807" spans="2:4" s="20" customFormat="1" ht="15" x14ac:dyDescent="0.25">
      <c r="B807" s="38"/>
      <c r="D807" s="37"/>
    </row>
    <row r="808" spans="2:4" s="20" customFormat="1" x14ac:dyDescent="0.2">
      <c r="B808" s="36"/>
      <c r="D808" s="37"/>
    </row>
    <row r="809" spans="2:4" s="20" customFormat="1" x14ac:dyDescent="0.2">
      <c r="B809" s="36"/>
      <c r="D809" s="37"/>
    </row>
    <row r="810" spans="2:4" s="20" customFormat="1" x14ac:dyDescent="0.2">
      <c r="B810" s="36"/>
      <c r="D810" s="37"/>
    </row>
    <row r="811" spans="2:4" s="20" customFormat="1" ht="15" x14ac:dyDescent="0.25">
      <c r="B811" s="38"/>
      <c r="D811" s="37"/>
    </row>
    <row r="812" spans="2:4" s="20" customFormat="1" x14ac:dyDescent="0.2">
      <c r="B812" s="36"/>
      <c r="D812" s="37"/>
    </row>
    <row r="813" spans="2:4" s="20" customFormat="1" x14ac:dyDescent="0.2">
      <c r="B813" s="36"/>
      <c r="D813" s="37"/>
    </row>
    <row r="814" spans="2:4" s="20" customFormat="1" x14ac:dyDescent="0.2">
      <c r="B814" s="36"/>
      <c r="D814" s="37"/>
    </row>
    <row r="815" spans="2:4" s="20" customFormat="1" ht="15" x14ac:dyDescent="0.25">
      <c r="B815" s="39"/>
      <c r="D815" s="37"/>
    </row>
    <row r="816" spans="2:4" s="20" customFormat="1" x14ac:dyDescent="0.2">
      <c r="B816" s="36"/>
      <c r="D816" s="37"/>
    </row>
    <row r="817" spans="2:4" s="20" customFormat="1" x14ac:dyDescent="0.2">
      <c r="B817" s="36"/>
      <c r="D817" s="37"/>
    </row>
    <row r="818" spans="2:4" s="20" customFormat="1" x14ac:dyDescent="0.2">
      <c r="B818" s="36"/>
      <c r="D818" s="37"/>
    </row>
    <row r="819" spans="2:4" s="20" customFormat="1" ht="15" x14ac:dyDescent="0.25">
      <c r="B819" s="39"/>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ht="15" x14ac:dyDescent="0.25">
      <c r="B825" s="39"/>
      <c r="D825" s="37"/>
    </row>
    <row r="826" spans="2:4" s="20" customFormat="1" x14ac:dyDescent="0.2">
      <c r="B826" s="36"/>
      <c r="D826" s="37"/>
    </row>
    <row r="827" spans="2:4" s="20" customFormat="1" ht="15" x14ac:dyDescent="0.25">
      <c r="B827" s="38"/>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ht="15" x14ac:dyDescent="0.25">
      <c r="B841" s="39"/>
      <c r="D841" s="37"/>
    </row>
    <row r="842" spans="2:4" s="20" customFormat="1" x14ac:dyDescent="0.2">
      <c r="B842" s="36"/>
      <c r="D842" s="37"/>
    </row>
    <row r="843" spans="2:4" s="20" customFormat="1" ht="15" x14ac:dyDescent="0.25">
      <c r="B843" s="38"/>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ht="15" x14ac:dyDescent="0.25">
      <c r="B851" s="38"/>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ht="15" x14ac:dyDescent="0.25">
      <c r="B877" s="38"/>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ht="15" x14ac:dyDescent="0.25">
      <c r="B881" s="39"/>
      <c r="D881" s="37"/>
    </row>
    <row r="882" spans="2:4" s="20" customFormat="1" x14ac:dyDescent="0.2">
      <c r="B882" s="36"/>
      <c r="D882" s="37"/>
    </row>
    <row r="883" spans="2:4" s="20" customFormat="1" ht="15" x14ac:dyDescent="0.25">
      <c r="B883" s="38"/>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ht="15" x14ac:dyDescent="0.25">
      <c r="B897" s="38"/>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ht="15" x14ac:dyDescent="0.25">
      <c r="B905" s="38"/>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ht="15" x14ac:dyDescent="0.25">
      <c r="B909" s="39"/>
      <c r="D909" s="37"/>
    </row>
    <row r="910" spans="2:4" s="20" customFormat="1" x14ac:dyDescent="0.2">
      <c r="B910" s="36"/>
      <c r="D910" s="37"/>
    </row>
    <row r="911" spans="2:4" s="20" customFormat="1" ht="15" x14ac:dyDescent="0.25">
      <c r="B911" s="38"/>
      <c r="D911" s="37"/>
    </row>
    <row r="912" spans="2:4" s="20" customFormat="1" x14ac:dyDescent="0.2">
      <c r="B912" s="36"/>
      <c r="D912" s="37"/>
    </row>
    <row r="913" spans="2:4" s="20" customFormat="1" x14ac:dyDescent="0.2">
      <c r="B913" s="36"/>
      <c r="D913" s="37"/>
    </row>
    <row r="914" spans="2:4" s="20" customFormat="1" x14ac:dyDescent="0.2">
      <c r="B914" s="36"/>
      <c r="D914" s="37"/>
    </row>
    <row r="915" spans="2:4" s="20" customFormat="1" ht="15" x14ac:dyDescent="0.25">
      <c r="B915" s="39"/>
      <c r="D915" s="37"/>
    </row>
    <row r="916" spans="2:4" s="20" customFormat="1" x14ac:dyDescent="0.2">
      <c r="B916" s="36"/>
      <c r="D916" s="37"/>
    </row>
    <row r="917" spans="2:4" s="20" customFormat="1" x14ac:dyDescent="0.2">
      <c r="B917" s="36"/>
      <c r="D917" s="37"/>
    </row>
    <row r="918" spans="2:4" s="20" customFormat="1" x14ac:dyDescent="0.2">
      <c r="B918" s="36"/>
      <c r="D918" s="37"/>
    </row>
    <row r="919" spans="2:4" s="20" customFormat="1" ht="15" x14ac:dyDescent="0.25">
      <c r="B919" s="38"/>
      <c r="D919" s="37"/>
    </row>
    <row r="920" spans="2:4" s="20" customFormat="1" x14ac:dyDescent="0.2">
      <c r="B920" s="36"/>
      <c r="D920" s="37"/>
    </row>
    <row r="921" spans="2:4" s="20" customFormat="1" x14ac:dyDescent="0.2">
      <c r="B921" s="36"/>
      <c r="D921" s="37"/>
    </row>
    <row r="922" spans="2:4" s="20" customFormat="1" x14ac:dyDescent="0.2">
      <c r="B922" s="36"/>
      <c r="D922" s="37"/>
    </row>
    <row r="923" spans="2:4" s="20" customFormat="1" ht="15" x14ac:dyDescent="0.25">
      <c r="B923" s="39"/>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x14ac:dyDescent="0.2">
      <c r="B933" s="36"/>
      <c r="D933" s="37"/>
    </row>
    <row r="934" spans="2:4" s="20" customFormat="1" x14ac:dyDescent="0.2">
      <c r="B934" s="36"/>
      <c r="D934" s="37"/>
    </row>
    <row r="935" spans="2:4" s="20" customFormat="1" ht="15" x14ac:dyDescent="0.25">
      <c r="B935" s="39"/>
      <c r="D935" s="37"/>
    </row>
    <row r="936" spans="2:4" s="20" customFormat="1" x14ac:dyDescent="0.2">
      <c r="B936" s="36"/>
      <c r="D936" s="37"/>
    </row>
    <row r="937" spans="2:4" s="20" customFormat="1" ht="15" x14ac:dyDescent="0.25">
      <c r="B937" s="38"/>
      <c r="D937" s="37"/>
    </row>
    <row r="938" spans="2:4" s="20" customFormat="1" x14ac:dyDescent="0.2">
      <c r="B938" s="36"/>
      <c r="D938" s="37"/>
    </row>
    <row r="939" spans="2:4" s="20" customFormat="1" x14ac:dyDescent="0.2">
      <c r="B939" s="36"/>
      <c r="D939" s="37"/>
    </row>
    <row r="940" spans="2:4" s="20" customFormat="1" x14ac:dyDescent="0.2">
      <c r="B940" s="36"/>
      <c r="D940" s="37"/>
    </row>
    <row r="941" spans="2:4" s="20" customFormat="1" ht="15" x14ac:dyDescent="0.25">
      <c r="B941" s="38"/>
      <c r="D941" s="37"/>
    </row>
    <row r="942" spans="2:4" s="20" customFormat="1" x14ac:dyDescent="0.2">
      <c r="B942" s="36"/>
      <c r="D942" s="37"/>
    </row>
    <row r="943" spans="2:4" s="20" customFormat="1" x14ac:dyDescent="0.2">
      <c r="B943" s="36"/>
      <c r="D943" s="37"/>
    </row>
    <row r="944" spans="2:4" s="20" customFormat="1" x14ac:dyDescent="0.2">
      <c r="B944" s="36"/>
      <c r="D944" s="37"/>
    </row>
    <row r="945" spans="2:4" s="20" customFormat="1" ht="15" x14ac:dyDescent="0.25">
      <c r="B945" s="39"/>
      <c r="D945" s="37"/>
    </row>
    <row r="946" spans="2:4" s="20" customFormat="1" x14ac:dyDescent="0.2">
      <c r="B946" s="36"/>
      <c r="D946" s="37"/>
    </row>
    <row r="947" spans="2:4" s="20" customFormat="1" ht="15" x14ac:dyDescent="0.25">
      <c r="B947" s="38"/>
      <c r="D947" s="37"/>
    </row>
    <row r="948" spans="2:4" s="20" customFormat="1" x14ac:dyDescent="0.2">
      <c r="B948" s="36"/>
      <c r="D948" s="37"/>
    </row>
    <row r="949" spans="2:4" s="20" customFormat="1" x14ac:dyDescent="0.2">
      <c r="B949" s="36"/>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x14ac:dyDescent="0.2">
      <c r="B961" s="36"/>
      <c r="D961" s="37"/>
    </row>
    <row r="962" spans="2:4" s="20" customFormat="1" x14ac:dyDescent="0.2">
      <c r="B962" s="36"/>
      <c r="D962" s="37"/>
    </row>
    <row r="963" spans="2:4" s="20" customFormat="1" ht="15" x14ac:dyDescent="0.25">
      <c r="B963" s="39"/>
      <c r="D963" s="37"/>
    </row>
    <row r="964" spans="2:4" s="20" customFormat="1" x14ac:dyDescent="0.2">
      <c r="B964" s="36"/>
      <c r="D964" s="37"/>
    </row>
    <row r="965" spans="2:4" s="20" customFormat="1" x14ac:dyDescent="0.2">
      <c r="B965" s="36"/>
      <c r="D965" s="37"/>
    </row>
    <row r="966" spans="2:4" s="20" customFormat="1" x14ac:dyDescent="0.2">
      <c r="B966" s="36"/>
      <c r="D966" s="37"/>
    </row>
    <row r="967" spans="2:4" s="20" customFormat="1" ht="15" x14ac:dyDescent="0.25">
      <c r="B967" s="38"/>
      <c r="D967" s="37"/>
    </row>
    <row r="968" spans="2:4" s="20" customFormat="1" x14ac:dyDescent="0.2">
      <c r="B968" s="36"/>
      <c r="D968" s="37"/>
    </row>
    <row r="969" spans="2:4" s="20" customFormat="1" x14ac:dyDescent="0.2">
      <c r="B969" s="36"/>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ht="15" x14ac:dyDescent="0.25">
      <c r="B973" s="39"/>
      <c r="D973" s="37"/>
    </row>
    <row r="974" spans="2:4" s="20" customFormat="1" x14ac:dyDescent="0.2">
      <c r="B974" s="36"/>
      <c r="D974" s="37"/>
    </row>
    <row r="975" spans="2:4" s="20" customFormat="1" ht="15" x14ac:dyDescent="0.25">
      <c r="B975" s="38"/>
      <c r="D975" s="37"/>
    </row>
    <row r="976" spans="2:4" s="20" customFormat="1" x14ac:dyDescent="0.2">
      <c r="B976" s="36"/>
      <c r="D976" s="37"/>
    </row>
    <row r="977" spans="2:4" s="20" customFormat="1" x14ac:dyDescent="0.2">
      <c r="B977" s="36"/>
      <c r="D977" s="37"/>
    </row>
    <row r="978" spans="2:4" s="20" customFormat="1" x14ac:dyDescent="0.2">
      <c r="B978" s="36"/>
      <c r="D978" s="37"/>
    </row>
    <row r="979" spans="2:4" s="20" customFormat="1" ht="15" x14ac:dyDescent="0.25">
      <c r="B979" s="39"/>
      <c r="D979" s="37"/>
    </row>
    <row r="980" spans="2:4" s="20" customFormat="1" x14ac:dyDescent="0.2">
      <c r="B980" s="36"/>
      <c r="D980" s="37"/>
    </row>
    <row r="981" spans="2:4" s="20" customFormat="1" ht="15" x14ac:dyDescent="0.25">
      <c r="B981" s="38"/>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x14ac:dyDescent="0.2">
      <c r="B985" s="36"/>
      <c r="D985" s="37"/>
    </row>
    <row r="986" spans="2:4" s="20" customFormat="1" x14ac:dyDescent="0.2">
      <c r="B986" s="36"/>
      <c r="D986" s="37"/>
    </row>
    <row r="987" spans="2:4" s="20" customFormat="1" ht="15" x14ac:dyDescent="0.25">
      <c r="B987" s="39"/>
      <c r="D987" s="37"/>
    </row>
    <row r="988" spans="2:4" s="20" customFormat="1" x14ac:dyDescent="0.2">
      <c r="B988" s="36"/>
      <c r="D988" s="37"/>
    </row>
    <row r="989" spans="2:4" s="20" customFormat="1" ht="15" x14ac:dyDescent="0.25">
      <c r="B989" s="38"/>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ht="15" x14ac:dyDescent="0.25">
      <c r="B995" s="38"/>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ht="15" x14ac:dyDescent="0.25">
      <c r="B1003" s="39"/>
      <c r="D1003" s="37"/>
    </row>
    <row r="1004" spans="2:4" s="20" customFormat="1" x14ac:dyDescent="0.2">
      <c r="B1004" s="36"/>
      <c r="D1004" s="37"/>
    </row>
    <row r="1005" spans="2:4" s="20" customFormat="1" ht="15" x14ac:dyDescent="0.25">
      <c r="B1005" s="38"/>
      <c r="D1005" s="37"/>
    </row>
    <row r="1006" spans="2:4" s="20" customFormat="1" x14ac:dyDescent="0.2">
      <c r="B1006" s="36"/>
      <c r="D1006" s="37"/>
    </row>
    <row r="1007" spans="2:4" s="20" customFormat="1" x14ac:dyDescent="0.2">
      <c r="B1007" s="36"/>
      <c r="D1007" s="37"/>
    </row>
    <row r="1008" spans="2:4" s="20" customFormat="1" x14ac:dyDescent="0.2">
      <c r="B1008" s="36"/>
      <c r="D1008" s="37"/>
    </row>
    <row r="1009" spans="2:5" s="20" customFormat="1" ht="15" x14ac:dyDescent="0.25">
      <c r="B1009" s="38"/>
      <c r="D1009" s="37"/>
    </row>
    <row r="1010" spans="2:5" s="20" customFormat="1" x14ac:dyDescent="0.2">
      <c r="B1010" s="36"/>
      <c r="D1010" s="37"/>
    </row>
    <row r="1011" spans="2:5" s="20" customFormat="1" x14ac:dyDescent="0.2">
      <c r="B1011" s="36"/>
      <c r="D1011" s="37"/>
    </row>
    <row r="1012" spans="2:5" s="20" customFormat="1" x14ac:dyDescent="0.2">
      <c r="B1012" s="36"/>
      <c r="D1012" s="37"/>
    </row>
    <row r="1013" spans="2:5" s="20" customFormat="1" ht="15" x14ac:dyDescent="0.25">
      <c r="B1013" s="39"/>
      <c r="D1013" s="37"/>
    </row>
    <row r="1014" spans="2:5" s="20" customFormat="1" x14ac:dyDescent="0.2">
      <c r="B1014" s="36"/>
      <c r="D1014" s="37"/>
    </row>
    <row r="1015" spans="2:5" s="20" customFormat="1" ht="15" x14ac:dyDescent="0.25">
      <c r="B1015" s="39"/>
      <c r="D1015" s="37"/>
    </row>
    <row r="1016" spans="2:5" s="20" customFormat="1" x14ac:dyDescent="0.2">
      <c r="B1016" s="36"/>
      <c r="D1016" s="37"/>
    </row>
    <row r="1017" spans="2:5" s="20" customFormat="1" ht="15" x14ac:dyDescent="0.25">
      <c r="B1017" s="39"/>
      <c r="D1017" s="37"/>
    </row>
    <row r="1018" spans="2:5" s="20" customFormat="1" x14ac:dyDescent="0.2">
      <c r="B1018" s="36"/>
      <c r="D1018" s="37"/>
    </row>
    <row r="1019" spans="2:5" s="20" customFormat="1" ht="15" x14ac:dyDescent="0.25">
      <c r="B1019" s="39"/>
      <c r="D1019" s="37"/>
    </row>
    <row r="1020" spans="2:5" s="20" customFormat="1" x14ac:dyDescent="0.2">
      <c r="B1020" s="36"/>
      <c r="D1020" s="37"/>
    </row>
    <row r="1021" spans="2:5" s="20" customFormat="1" ht="15" x14ac:dyDescent="0.25">
      <c r="B1021" s="38"/>
      <c r="D1021" s="37"/>
    </row>
    <row r="1022" spans="2:5" s="20" customFormat="1" x14ac:dyDescent="0.2">
      <c r="B1022" s="36"/>
      <c r="D1022" s="37"/>
    </row>
    <row r="1023" spans="2:5" s="20" customFormat="1" x14ac:dyDescent="0.2">
      <c r="B1023" s="40"/>
      <c r="C1023" s="41"/>
      <c r="D1023" s="42"/>
      <c r="E1023" s="43"/>
    </row>
    <row r="1024" spans="2:5" s="20" customFormat="1" x14ac:dyDescent="0.2">
      <c r="B1024" s="36"/>
      <c r="D1024" s="37"/>
    </row>
    <row r="1025" spans="2:5" s="20" customFormat="1" x14ac:dyDescent="0.2">
      <c r="B1025" s="36"/>
      <c r="D1025" s="44"/>
    </row>
    <row r="1026" spans="2:5" s="20" customFormat="1" x14ac:dyDescent="0.2">
      <c r="B1026" s="36"/>
      <c r="D1026" s="37"/>
    </row>
    <row r="1027" spans="2:5" s="20" customFormat="1" x14ac:dyDescent="0.2">
      <c r="B1027" s="36"/>
      <c r="D1027" s="44"/>
    </row>
    <row r="1028" spans="2:5" s="20" customFormat="1" x14ac:dyDescent="0.2">
      <c r="B1028" s="36"/>
      <c r="D1028" s="37"/>
    </row>
    <row r="1029" spans="2:5" s="20" customFormat="1" ht="15" x14ac:dyDescent="0.25">
      <c r="B1029" s="39"/>
      <c r="D1029" s="37"/>
    </row>
    <row r="1030" spans="2:5" s="20" customFormat="1" x14ac:dyDescent="0.2">
      <c r="B1030" s="45"/>
      <c r="C1030" s="46"/>
      <c r="D1030" s="47"/>
      <c r="E1030" s="47"/>
    </row>
    <row r="1031" spans="2:5" s="20" customFormat="1" x14ac:dyDescent="0.2">
      <c r="B1031" s="36"/>
      <c r="D1031" s="37"/>
      <c r="E1031" s="37"/>
    </row>
    <row r="1032" spans="2:5" s="20" customFormat="1" x14ac:dyDescent="0.2">
      <c r="B1032" s="36"/>
      <c r="D1032" s="44"/>
    </row>
    <row r="1033" spans="2:5" s="20" customFormat="1" x14ac:dyDescent="0.2">
      <c r="B1033" s="36"/>
      <c r="D1033" s="37"/>
    </row>
    <row r="1034" spans="2:5" s="20" customFormat="1" x14ac:dyDescent="0.2">
      <c r="B1034" s="36"/>
      <c r="D1034" s="44"/>
    </row>
    <row r="1035" spans="2:5" s="20" customFormat="1" x14ac:dyDescent="0.2">
      <c r="B1035" s="36"/>
      <c r="D1035" s="37"/>
    </row>
    <row r="1036" spans="2:5" s="20" customFormat="1" ht="15" x14ac:dyDescent="0.25">
      <c r="B1036" s="39"/>
      <c r="D1036" s="37"/>
    </row>
    <row r="1037" spans="2:5" s="20" customFormat="1" x14ac:dyDescent="0.2">
      <c r="B1037" s="36"/>
      <c r="D1037" s="37"/>
    </row>
    <row r="1038" spans="2:5" s="20" customFormat="1" x14ac:dyDescent="0.2">
      <c r="B1038" s="45"/>
      <c r="C1038" s="46"/>
      <c r="D1038" s="47"/>
      <c r="E1038" s="46"/>
    </row>
    <row r="1039" spans="2:5" s="20" customFormat="1" x14ac:dyDescent="0.2">
      <c r="B1039" s="36"/>
      <c r="D1039" s="37"/>
    </row>
    <row r="1040" spans="2:5" s="20" customFormat="1" x14ac:dyDescent="0.2">
      <c r="B1040" s="36"/>
      <c r="D1040" s="44"/>
    </row>
    <row r="1041" spans="2:5" s="20" customFormat="1" x14ac:dyDescent="0.2">
      <c r="B1041" s="36"/>
      <c r="D1041" s="37"/>
    </row>
    <row r="1042" spans="2:5" s="20" customFormat="1" x14ac:dyDescent="0.2">
      <c r="B1042" s="36"/>
      <c r="D1042" s="44"/>
    </row>
    <row r="1043" spans="2:5" s="20" customFormat="1" x14ac:dyDescent="0.2">
      <c r="B1043" s="36"/>
      <c r="D1043" s="37"/>
    </row>
    <row r="1044" spans="2:5" s="20" customFormat="1" ht="15" x14ac:dyDescent="0.25">
      <c r="B1044" s="39"/>
      <c r="D1044" s="37"/>
    </row>
    <row r="1045" spans="2:5" s="20" customFormat="1" x14ac:dyDescent="0.2">
      <c r="B1045" s="45"/>
      <c r="C1045" s="46"/>
      <c r="D1045" s="47"/>
      <c r="E1045" s="46"/>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ht="15" x14ac:dyDescent="0.25">
      <c r="B1051" s="39"/>
      <c r="D1051" s="37"/>
    </row>
    <row r="1052" spans="2:5" s="20" customFormat="1" x14ac:dyDescent="0.2">
      <c r="B1052" s="36"/>
      <c r="D1052" s="37"/>
    </row>
    <row r="1053" spans="2:5" s="20" customFormat="1" x14ac:dyDescent="0.2">
      <c r="B1053" s="36"/>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ht="12" customHeigh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ht="3" customHeight="1" x14ac:dyDescent="0.2">
      <c r="B1086" s="36"/>
      <c r="D1086" s="37"/>
    </row>
    <row r="1087" spans="2:4" s="20" customFormat="1" x14ac:dyDescent="0.2">
      <c r="B1087" s="36"/>
      <c r="D1087" s="37"/>
    </row>
    <row r="1088" spans="2:4" s="20" customFormat="1" x14ac:dyDescent="0.2">
      <c r="B1088" s="36"/>
      <c r="D1088" s="37"/>
    </row>
    <row r="1089" spans="2:5" s="20" customFormat="1" ht="15" x14ac:dyDescent="0.25">
      <c r="B1089" s="39"/>
      <c r="D1089" s="37"/>
    </row>
    <row r="1090" spans="2:5" s="20" customFormat="1" ht="8.25" customHeight="1" x14ac:dyDescent="0.2">
      <c r="B1090" s="36"/>
      <c r="D1090" s="37"/>
    </row>
    <row r="1091" spans="2:5" s="20" customFormat="1" ht="75" customHeight="1" x14ac:dyDescent="0.2">
      <c r="B1091" s="40"/>
      <c r="C1091" s="41"/>
      <c r="D1091" s="42"/>
      <c r="E1091" s="41"/>
    </row>
    <row r="1092" spans="2:5" s="20" customFormat="1" x14ac:dyDescent="0.2">
      <c r="B1092" s="36"/>
      <c r="D1092" s="37"/>
    </row>
    <row r="1093" spans="2:5" s="20" customFormat="1" x14ac:dyDescent="0.2">
      <c r="B1093" s="36"/>
      <c r="D1093" s="37"/>
    </row>
    <row r="1094" spans="2:5" s="20" customFormat="1" x14ac:dyDescent="0.2">
      <c r="B1094" s="36"/>
      <c r="D1094" s="37"/>
    </row>
    <row r="1095" spans="2:5" s="20" customFormat="1" x14ac:dyDescent="0.2">
      <c r="B1095" s="40"/>
      <c r="C1095" s="41"/>
      <c r="D1095" s="42"/>
      <c r="E1095" s="41"/>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57" max="5" man="1"/>
    <brk id="119" max="5" man="1"/>
    <brk id="172" max="16383" man="1"/>
    <brk id="180" max="16383" man="1"/>
    <brk id="197" max="16383" man="1"/>
    <brk id="225" max="5" man="1"/>
    <brk id="248" max="16383" man="1"/>
    <brk id="277" max="16383" man="1"/>
    <brk id="305" max="5" man="1"/>
    <brk id="341" max="5" man="1"/>
    <brk id="378" max="5" man="1"/>
    <brk id="391" max="16383" man="1"/>
    <brk id="417" max="16383" man="1"/>
    <brk id="428" max="16383" man="1"/>
    <brk id="451" max="16383" man="1"/>
    <brk id="458" max="16383" man="1"/>
    <brk id="481" max="16383" man="1"/>
    <brk id="496" max="16383" man="1"/>
    <brk id="510" max="16383" man="1"/>
    <brk id="519" max="16383" man="1"/>
    <brk id="535" max="16383" man="1"/>
    <brk id="544" max="16383" man="1"/>
    <brk id="572" max="16383" man="1"/>
    <brk id="580" max="16383" man="1"/>
    <brk id="609" max="16383" man="1"/>
    <brk id="646" max="16383" man="1"/>
    <brk id="666" max="16383" man="1"/>
    <brk id="668" max="16383" man="1"/>
    <brk id="675" max="16383" man="1"/>
    <brk id="688" max="16383" man="1"/>
    <brk id="718" max="16383" man="1"/>
    <brk id="749" max="16383" man="1"/>
    <brk id="774" max="16383" man="1"/>
    <brk id="778" max="16383" man="1"/>
    <brk id="802" max="16383" man="1"/>
    <brk id="833" max="16383" man="1"/>
    <brk id="840" max="16383" man="1"/>
    <brk id="868" max="16383" man="1"/>
    <brk id="910" max="16383" man="1"/>
    <brk id="923" max="16383" man="1"/>
    <brk id="951" max="16383" man="1"/>
    <brk id="978" max="16383" man="1"/>
    <brk id="986" max="16383" man="1"/>
    <brk id="1013" max="16383" man="1"/>
    <brk id="105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283"/>
  <sheetViews>
    <sheetView view="pageBreakPreview" topLeftCell="A50" zoomScaleNormal="100" zoomScaleSheetLayoutView="100" workbookViewId="0">
      <selection activeCell="E15" sqref="E15:E33"/>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ht="11.25" customHeight="1" x14ac:dyDescent="0.2">
      <c r="A3" s="3"/>
      <c r="B3" s="4"/>
      <c r="C3" s="3"/>
      <c r="D3" s="5"/>
      <c r="E3" s="6"/>
      <c r="F3" s="82"/>
    </row>
    <row r="4" spans="1:6" ht="15" x14ac:dyDescent="0.25">
      <c r="A4" s="3"/>
      <c r="B4" s="50" t="s">
        <v>1</v>
      </c>
      <c r="C4" s="3"/>
      <c r="D4" s="5"/>
      <c r="E4" s="6"/>
      <c r="F4" s="82"/>
    </row>
    <row r="5" spans="1:6" ht="11.25" customHeight="1" x14ac:dyDescent="0.2">
      <c r="A5" s="3"/>
      <c r="B5" s="4"/>
      <c r="C5" s="3"/>
      <c r="D5" s="5"/>
      <c r="E5" s="6"/>
      <c r="F5" s="82"/>
    </row>
    <row r="6" spans="1:6" ht="15" x14ac:dyDescent="0.2">
      <c r="A6" s="3"/>
      <c r="B6" s="66" t="s">
        <v>124</v>
      </c>
      <c r="C6" s="108"/>
      <c r="D6" s="109"/>
      <c r="E6" s="110"/>
      <c r="F6" s="352"/>
    </row>
    <row r="7" spans="1:6" ht="15" x14ac:dyDescent="0.2">
      <c r="A7" s="3"/>
      <c r="B7" s="66"/>
      <c r="C7" s="108"/>
      <c r="D7" s="109"/>
      <c r="E7" s="110"/>
      <c r="F7" s="352"/>
    </row>
    <row r="8" spans="1:6" ht="15" x14ac:dyDescent="0.2">
      <c r="A8" s="3"/>
      <c r="B8" s="66" t="s">
        <v>125</v>
      </c>
      <c r="C8" s="108"/>
      <c r="D8" s="109"/>
      <c r="E8" s="110"/>
      <c r="F8" s="352"/>
    </row>
    <row r="9" spans="1:6" ht="15" x14ac:dyDescent="0.2">
      <c r="A9" s="3"/>
      <c r="B9" s="66"/>
      <c r="C9" s="108"/>
      <c r="D9" s="109"/>
      <c r="E9" s="110"/>
      <c r="F9" s="352"/>
    </row>
    <row r="10" spans="1:6" ht="75" x14ac:dyDescent="0.2">
      <c r="A10" s="3"/>
      <c r="B10" s="66" t="s">
        <v>31</v>
      </c>
      <c r="C10" s="108"/>
      <c r="D10" s="109"/>
      <c r="E10" s="110"/>
      <c r="F10" s="352"/>
    </row>
    <row r="11" spans="1:6" ht="15" x14ac:dyDescent="0.2">
      <c r="A11" s="3"/>
      <c r="B11" s="66"/>
      <c r="C11" s="108"/>
      <c r="D11" s="109"/>
      <c r="E11" s="110"/>
      <c r="F11" s="352"/>
    </row>
    <row r="12" spans="1:6" ht="30" x14ac:dyDescent="0.2">
      <c r="A12" s="3"/>
      <c r="B12" s="66" t="s">
        <v>126</v>
      </c>
      <c r="C12" s="108"/>
      <c r="D12" s="109"/>
      <c r="E12" s="110"/>
      <c r="F12" s="352"/>
    </row>
    <row r="13" spans="1:6" ht="15" x14ac:dyDescent="0.2">
      <c r="A13" s="3"/>
      <c r="B13" s="66"/>
      <c r="C13" s="108"/>
      <c r="D13" s="109"/>
      <c r="E13" s="110"/>
      <c r="F13" s="352"/>
    </row>
    <row r="14" spans="1:6" ht="45" x14ac:dyDescent="0.2">
      <c r="A14" s="3"/>
      <c r="B14" s="66" t="s">
        <v>127</v>
      </c>
      <c r="C14" s="108"/>
      <c r="D14" s="109"/>
      <c r="E14" s="110"/>
      <c r="F14" s="352"/>
    </row>
    <row r="15" spans="1:6" ht="15" x14ac:dyDescent="0.2">
      <c r="A15" s="3"/>
      <c r="B15" s="66"/>
      <c r="C15" s="108"/>
      <c r="D15" s="109"/>
      <c r="E15" s="110"/>
      <c r="F15" s="352"/>
    </row>
    <row r="16" spans="1:6" ht="28.5" x14ac:dyDescent="0.2">
      <c r="A16" s="71">
        <v>1</v>
      </c>
      <c r="B16" s="67" t="s">
        <v>130</v>
      </c>
      <c r="C16" s="72" t="s">
        <v>64</v>
      </c>
      <c r="D16" s="116">
        <v>1000</v>
      </c>
      <c r="E16" s="150"/>
      <c r="F16" s="354">
        <f>D16*E16</f>
        <v>0</v>
      </c>
    </row>
    <row r="17" spans="1:6" x14ac:dyDescent="0.2">
      <c r="A17" s="71"/>
      <c r="B17" s="67"/>
      <c r="C17" s="70"/>
      <c r="D17" s="116"/>
      <c r="E17" s="150"/>
      <c r="F17" s="352"/>
    </row>
    <row r="18" spans="1:6" x14ac:dyDescent="0.2">
      <c r="A18" s="71">
        <v>2</v>
      </c>
      <c r="B18" s="106" t="s">
        <v>131</v>
      </c>
      <c r="C18" s="70" t="s">
        <v>9</v>
      </c>
      <c r="D18" s="120">
        <v>250</v>
      </c>
      <c r="E18" s="151"/>
      <c r="F18" s="354">
        <f>D18*E18</f>
        <v>0</v>
      </c>
    </row>
    <row r="19" spans="1:6" x14ac:dyDescent="0.2">
      <c r="A19" s="71"/>
      <c r="B19" s="106"/>
      <c r="C19" s="70"/>
      <c r="D19" s="120"/>
      <c r="E19" s="151"/>
      <c r="F19" s="353"/>
    </row>
    <row r="20" spans="1:6" x14ac:dyDescent="0.2">
      <c r="A20" s="71"/>
      <c r="B20" s="106" t="s">
        <v>128</v>
      </c>
      <c r="C20" s="70"/>
      <c r="D20" s="120"/>
      <c r="E20" s="151"/>
      <c r="F20" s="353"/>
    </row>
    <row r="21" spans="1:6" x14ac:dyDescent="0.2">
      <c r="A21" s="71"/>
      <c r="B21" s="106"/>
      <c r="C21" s="70"/>
      <c r="D21" s="120"/>
      <c r="E21" s="151"/>
      <c r="F21" s="353"/>
    </row>
    <row r="22" spans="1:6" ht="30" x14ac:dyDescent="0.2">
      <c r="A22" s="71"/>
      <c r="B22" s="66" t="s">
        <v>129</v>
      </c>
      <c r="C22" s="70"/>
      <c r="D22" s="116"/>
      <c r="E22" s="150"/>
      <c r="F22" s="352"/>
    </row>
    <row r="23" spans="1:6" ht="15" x14ac:dyDescent="0.2">
      <c r="A23" s="71"/>
      <c r="B23" s="66"/>
      <c r="C23" s="70"/>
      <c r="D23" s="116"/>
      <c r="E23" s="150"/>
      <c r="F23" s="352"/>
    </row>
    <row r="24" spans="1:6" ht="61.5" customHeight="1" x14ac:dyDescent="0.2">
      <c r="A24" s="71">
        <v>3</v>
      </c>
      <c r="B24" s="67" t="s">
        <v>132</v>
      </c>
      <c r="C24" s="72" t="s">
        <v>64</v>
      </c>
      <c r="D24" s="116">
        <v>1500</v>
      </c>
      <c r="E24" s="150"/>
      <c r="F24" s="354">
        <f>D24*E24</f>
        <v>0</v>
      </c>
    </row>
    <row r="25" spans="1:6" ht="15" x14ac:dyDescent="0.2">
      <c r="A25" s="3"/>
      <c r="B25" s="75"/>
      <c r="C25" s="108"/>
      <c r="D25" s="109"/>
      <c r="E25" s="110"/>
      <c r="F25" s="352"/>
    </row>
    <row r="26" spans="1:6" ht="11.25" customHeight="1" x14ac:dyDescent="0.2">
      <c r="A26" s="3"/>
      <c r="B26" s="106"/>
      <c r="C26" s="108"/>
      <c r="D26" s="109"/>
      <c r="E26" s="110"/>
      <c r="F26" s="352"/>
    </row>
    <row r="27" spans="1:6" x14ac:dyDescent="0.2">
      <c r="A27" s="9"/>
      <c r="B27" s="67"/>
      <c r="C27" s="68"/>
      <c r="D27" s="114"/>
      <c r="E27" s="131"/>
      <c r="F27" s="354"/>
    </row>
    <row r="28" spans="1:6" ht="11.25" customHeight="1" x14ac:dyDescent="0.2">
      <c r="A28" s="9"/>
      <c r="B28" s="67"/>
      <c r="C28" s="115"/>
      <c r="D28" s="114"/>
      <c r="E28" s="131"/>
      <c r="F28" s="354"/>
    </row>
    <row r="29" spans="1:6" ht="15" x14ac:dyDescent="0.2">
      <c r="A29" s="9"/>
      <c r="B29" s="66"/>
      <c r="C29" s="72"/>
      <c r="D29" s="114"/>
      <c r="E29" s="131"/>
      <c r="F29" s="354"/>
    </row>
    <row r="30" spans="1:6" ht="11.25" customHeight="1" x14ac:dyDescent="0.2">
      <c r="A30" s="9"/>
      <c r="B30" s="67"/>
      <c r="C30" s="115"/>
      <c r="D30" s="114"/>
      <c r="E30" s="131"/>
      <c r="F30" s="354"/>
    </row>
    <row r="31" spans="1:6" x14ac:dyDescent="0.2">
      <c r="A31" s="9"/>
      <c r="B31" s="67"/>
      <c r="C31" s="72"/>
      <c r="D31" s="132"/>
      <c r="E31" s="133"/>
      <c r="F31" s="354"/>
    </row>
    <row r="32" spans="1:6" ht="11.25" customHeight="1" x14ac:dyDescent="0.2">
      <c r="A32" s="9"/>
      <c r="B32" s="75"/>
      <c r="C32" s="108"/>
      <c r="D32" s="132"/>
      <c r="E32" s="133"/>
      <c r="F32" s="352"/>
    </row>
    <row r="33" spans="1:6" ht="15" x14ac:dyDescent="0.2">
      <c r="A33" s="9"/>
      <c r="B33" s="66"/>
      <c r="C33" s="68"/>
      <c r="D33" s="114"/>
      <c r="E33" s="131"/>
      <c r="F33" s="354"/>
    </row>
    <row r="34" spans="1:6" ht="11.25" customHeight="1" x14ac:dyDescent="0.2">
      <c r="A34" s="9"/>
      <c r="B34" s="67"/>
      <c r="C34" s="115"/>
      <c r="D34" s="114"/>
      <c r="E34" s="131"/>
      <c r="F34" s="354"/>
    </row>
    <row r="35" spans="1:6" ht="15" x14ac:dyDescent="0.2">
      <c r="A35" s="9"/>
      <c r="B35" s="66"/>
      <c r="C35" s="108"/>
      <c r="D35" s="132"/>
      <c r="E35" s="133"/>
      <c r="F35" s="352"/>
    </row>
    <row r="36" spans="1:6" ht="11.25" customHeight="1" x14ac:dyDescent="0.2">
      <c r="A36" s="9"/>
      <c r="B36" s="66"/>
      <c r="C36" s="108"/>
      <c r="D36" s="132"/>
      <c r="E36" s="133"/>
      <c r="F36" s="352"/>
    </row>
    <row r="37" spans="1:6" x14ac:dyDescent="0.2">
      <c r="A37" s="9"/>
      <c r="B37" s="67"/>
      <c r="C37" s="68"/>
      <c r="D37" s="132"/>
      <c r="E37" s="133"/>
      <c r="F37" s="354"/>
    </row>
    <row r="38" spans="1:6" ht="11.25" customHeight="1" x14ac:dyDescent="0.2">
      <c r="A38" s="9"/>
      <c r="B38" s="106"/>
      <c r="C38" s="108"/>
      <c r="D38" s="136"/>
      <c r="E38" s="134"/>
      <c r="F38" s="352"/>
    </row>
    <row r="39" spans="1:6" ht="12.75" customHeight="1" x14ac:dyDescent="0.2">
      <c r="A39" s="9"/>
      <c r="B39" s="67"/>
      <c r="C39" s="68"/>
      <c r="D39" s="137"/>
      <c r="E39" s="135"/>
      <c r="F39" s="354"/>
    </row>
    <row r="40" spans="1:6" ht="11.25" customHeight="1" x14ac:dyDescent="0.2">
      <c r="A40" s="9"/>
      <c r="B40" s="67"/>
      <c r="C40" s="115"/>
      <c r="D40" s="137"/>
      <c r="E40" s="135"/>
      <c r="F40" s="354"/>
    </row>
    <row r="41" spans="1:6" ht="15" x14ac:dyDescent="0.2">
      <c r="A41" s="3"/>
      <c r="B41" s="66"/>
      <c r="C41" s="68"/>
      <c r="D41" s="137"/>
      <c r="E41" s="135"/>
      <c r="F41" s="354"/>
    </row>
    <row r="42" spans="1:6" ht="11.25" customHeight="1" x14ac:dyDescent="0.2">
      <c r="A42" s="3"/>
      <c r="B42" s="67"/>
      <c r="C42" s="115"/>
      <c r="D42" s="137"/>
      <c r="E42" s="135"/>
      <c r="F42" s="354"/>
    </row>
    <row r="43" spans="1:6" x14ac:dyDescent="0.2">
      <c r="A43" s="9"/>
      <c r="B43" s="67"/>
      <c r="C43" s="68"/>
      <c r="D43" s="137"/>
      <c r="E43" s="135"/>
      <c r="F43" s="354"/>
    </row>
    <row r="44" spans="1:6" ht="11.25" customHeight="1" x14ac:dyDescent="0.2">
      <c r="A44" s="3"/>
      <c r="B44" s="67"/>
      <c r="C44" s="115"/>
      <c r="D44" s="137"/>
      <c r="E44" s="135"/>
      <c r="F44" s="354"/>
    </row>
    <row r="45" spans="1:6" ht="11.25" customHeight="1" x14ac:dyDescent="0.2">
      <c r="A45" s="3"/>
      <c r="B45" s="67"/>
      <c r="C45" s="115"/>
      <c r="D45" s="114"/>
      <c r="E45" s="131"/>
      <c r="F45" s="354"/>
    </row>
    <row r="46" spans="1:6" ht="11.25" customHeight="1" x14ac:dyDescent="0.2">
      <c r="A46" s="3"/>
      <c r="B46" s="67"/>
      <c r="C46" s="115"/>
      <c r="D46" s="114"/>
      <c r="E46" s="131"/>
      <c r="F46" s="354"/>
    </row>
    <row r="47" spans="1:6" ht="11.25" customHeight="1" x14ac:dyDescent="0.2">
      <c r="A47" s="3"/>
      <c r="B47" s="67"/>
      <c r="C47" s="115"/>
      <c r="D47" s="114"/>
      <c r="E47" s="131"/>
      <c r="F47" s="354"/>
    </row>
    <row r="48" spans="1:6" ht="11.25" customHeight="1" x14ac:dyDescent="0.2">
      <c r="A48" s="3"/>
      <c r="B48" s="67"/>
      <c r="C48" s="115"/>
      <c r="D48" s="114"/>
      <c r="E48" s="131"/>
      <c r="F48" s="354"/>
    </row>
    <row r="49" spans="1:7" ht="11.25" customHeight="1" x14ac:dyDescent="0.2">
      <c r="A49" s="3"/>
      <c r="B49" s="67"/>
      <c r="C49" s="115"/>
      <c r="D49" s="114"/>
      <c r="E49" s="131"/>
      <c r="F49" s="354"/>
    </row>
    <row r="50" spans="1:7" ht="11.25" customHeight="1" x14ac:dyDescent="0.2">
      <c r="A50" s="3"/>
      <c r="B50" s="67"/>
      <c r="C50" s="115"/>
      <c r="D50" s="114"/>
      <c r="E50" s="131"/>
      <c r="F50" s="354"/>
    </row>
    <row r="51" spans="1:7" ht="11.25" customHeight="1" x14ac:dyDescent="0.2">
      <c r="A51" s="3"/>
      <c r="B51" s="67"/>
      <c r="C51" s="115"/>
      <c r="D51" s="114"/>
      <c r="E51" s="131"/>
      <c r="F51" s="354"/>
    </row>
    <row r="52" spans="1:7" x14ac:dyDescent="0.2">
      <c r="A52" s="3"/>
      <c r="B52" s="67"/>
      <c r="C52" s="68"/>
      <c r="D52" s="114"/>
      <c r="E52" s="131"/>
      <c r="F52" s="355"/>
    </row>
    <row r="53" spans="1:7" ht="11.25" customHeight="1" x14ac:dyDescent="0.2">
      <c r="A53" s="3"/>
      <c r="B53" s="66"/>
      <c r="C53" s="68"/>
      <c r="D53" s="114"/>
      <c r="E53" s="117"/>
      <c r="F53" s="345"/>
    </row>
    <row r="54" spans="1:7" x14ac:dyDescent="0.2">
      <c r="A54" s="3"/>
      <c r="B54" s="67"/>
      <c r="C54" s="68"/>
      <c r="D54" s="114"/>
      <c r="E54" s="117"/>
      <c r="F54" s="345"/>
    </row>
    <row r="55" spans="1:7" x14ac:dyDescent="0.2">
      <c r="A55" s="12"/>
      <c r="B55" s="67"/>
      <c r="C55" s="26"/>
      <c r="D55" s="27"/>
      <c r="E55" s="28"/>
      <c r="F55" s="343"/>
    </row>
    <row r="56" spans="1:7" ht="15" x14ac:dyDescent="0.25">
      <c r="A56" s="9"/>
      <c r="B56" s="21" t="s">
        <v>78</v>
      </c>
      <c r="C56" s="17"/>
      <c r="D56" s="5"/>
      <c r="E56" s="18" t="s">
        <v>19</v>
      </c>
      <c r="F56" s="19">
        <f>SUM(F3:F55)</f>
        <v>0</v>
      </c>
      <c r="G56" s="7" t="s">
        <v>105</v>
      </c>
    </row>
    <row r="57" spans="1:7" ht="15" x14ac:dyDescent="0.25">
      <c r="A57" s="3"/>
      <c r="B57" s="51" t="s">
        <v>25</v>
      </c>
      <c r="C57" s="3"/>
      <c r="D57" s="5"/>
      <c r="E57" s="6"/>
      <c r="F57" s="82"/>
    </row>
    <row r="58" spans="1:7" ht="15" x14ac:dyDescent="0.25">
      <c r="A58" s="3"/>
      <c r="B58" s="51" t="s">
        <v>122</v>
      </c>
      <c r="C58" s="3"/>
      <c r="D58" s="5"/>
      <c r="E58" s="6"/>
      <c r="F58" s="82"/>
    </row>
    <row r="59" spans="1:7" ht="15" x14ac:dyDescent="0.25">
      <c r="A59" s="3"/>
      <c r="B59" s="51" t="s">
        <v>123</v>
      </c>
      <c r="C59" s="3"/>
      <c r="D59" s="5"/>
      <c r="E59" s="6"/>
      <c r="F59" s="82"/>
    </row>
    <row r="60" spans="1:7" s="20" customFormat="1" x14ac:dyDescent="0.2">
      <c r="A60" s="8"/>
      <c r="B60" s="4"/>
      <c r="C60" s="9"/>
      <c r="D60" s="5"/>
      <c r="E60" s="10"/>
      <c r="F60" s="9"/>
    </row>
    <row r="61" spans="1:7" s="20" customFormat="1" ht="15" x14ac:dyDescent="0.25">
      <c r="A61" s="3"/>
      <c r="B61" s="21"/>
      <c r="C61" s="3"/>
      <c r="D61" s="5"/>
      <c r="E61" s="6"/>
      <c r="F61" s="15"/>
    </row>
    <row r="62" spans="1:7" s="20" customFormat="1" ht="15" x14ac:dyDescent="0.25">
      <c r="A62" s="3"/>
      <c r="B62" s="50"/>
      <c r="C62" s="3"/>
      <c r="D62" s="5"/>
      <c r="E62" s="6"/>
      <c r="F62" s="3"/>
    </row>
    <row r="63" spans="1:7" s="20" customFormat="1" x14ac:dyDescent="0.2">
      <c r="A63" s="3"/>
      <c r="B63" s="4"/>
      <c r="C63" s="9"/>
      <c r="D63" s="5"/>
      <c r="E63" s="6"/>
      <c r="F63" s="3"/>
    </row>
    <row r="64" spans="1:7" s="20" customFormat="1" ht="15" x14ac:dyDescent="0.25">
      <c r="A64" s="3"/>
      <c r="B64" s="50"/>
      <c r="C64" s="9"/>
      <c r="D64" s="5"/>
      <c r="E64" s="6"/>
      <c r="F64" s="3"/>
    </row>
    <row r="65" spans="1:6" s="20" customFormat="1" x14ac:dyDescent="0.2">
      <c r="A65" s="12"/>
      <c r="B65" s="4"/>
      <c r="C65" s="9"/>
      <c r="D65" s="5"/>
      <c r="E65" s="6"/>
      <c r="F65" s="3"/>
    </row>
    <row r="66" spans="1:6" s="20" customFormat="1" ht="15" x14ac:dyDescent="0.2">
      <c r="A66" s="54"/>
      <c r="B66" s="66"/>
      <c r="C66" s="68"/>
      <c r="D66" s="118"/>
      <c r="E66" s="119"/>
      <c r="F66" s="64"/>
    </row>
    <row r="67" spans="1:6" s="20" customFormat="1" x14ac:dyDescent="0.2">
      <c r="A67" s="54"/>
      <c r="B67" s="67"/>
      <c r="C67" s="22"/>
      <c r="D67" s="120"/>
      <c r="E67" s="121"/>
      <c r="F67" s="122"/>
    </row>
    <row r="68" spans="1:6" s="20" customFormat="1" x14ac:dyDescent="0.2">
      <c r="A68" s="54"/>
      <c r="B68" s="4"/>
      <c r="C68" s="9"/>
      <c r="D68" s="5"/>
      <c r="E68" s="107"/>
      <c r="F68" s="15"/>
    </row>
    <row r="69" spans="1:6" s="20" customFormat="1" x14ac:dyDescent="0.2">
      <c r="A69" s="22"/>
      <c r="B69" s="67"/>
      <c r="C69" s="70"/>
      <c r="D69" s="116"/>
      <c r="E69" s="110"/>
      <c r="F69" s="64"/>
    </row>
    <row r="70" spans="1:6" s="20" customFormat="1" ht="15" x14ac:dyDescent="0.2">
      <c r="A70" s="22"/>
      <c r="B70" s="75"/>
      <c r="C70" s="26"/>
      <c r="D70" s="27"/>
      <c r="E70" s="28"/>
      <c r="F70" s="29"/>
    </row>
    <row r="71" spans="1:6" s="20" customFormat="1" x14ac:dyDescent="0.2">
      <c r="A71" s="22"/>
      <c r="B71" s="123"/>
      <c r="C71" s="52"/>
      <c r="D71" s="62"/>
      <c r="E71" s="63"/>
      <c r="F71" s="100"/>
    </row>
    <row r="72" spans="1:6" s="20" customFormat="1" x14ac:dyDescent="0.2">
      <c r="A72" s="22"/>
      <c r="B72" s="123"/>
      <c r="C72" s="52"/>
      <c r="D72" s="62"/>
      <c r="E72" s="63"/>
      <c r="F72" s="100"/>
    </row>
    <row r="73" spans="1:6" s="20" customFormat="1" x14ac:dyDescent="0.2">
      <c r="A73" s="22"/>
      <c r="B73" s="67"/>
      <c r="C73" s="52"/>
      <c r="D73" s="62"/>
      <c r="E73" s="63"/>
      <c r="F73" s="100"/>
    </row>
    <row r="74" spans="1:6" s="20" customFormat="1" x14ac:dyDescent="0.2">
      <c r="A74" s="22"/>
      <c r="B74" s="106"/>
      <c r="C74" s="52"/>
      <c r="D74" s="62"/>
      <c r="E74" s="63"/>
      <c r="F74" s="100"/>
    </row>
    <row r="75" spans="1:6" s="20" customFormat="1" x14ac:dyDescent="0.2">
      <c r="A75" s="54"/>
      <c r="B75" s="67"/>
      <c r="C75" s="52"/>
      <c r="D75" s="62"/>
      <c r="E75" s="63"/>
      <c r="F75" s="64"/>
    </row>
    <row r="76" spans="1:6" s="20" customFormat="1" ht="15" x14ac:dyDescent="0.25">
      <c r="A76" s="54"/>
      <c r="B76" s="51"/>
      <c r="C76" s="9"/>
      <c r="D76" s="5"/>
      <c r="E76" s="84"/>
      <c r="F76" s="15"/>
    </row>
    <row r="77" spans="1:6" s="20" customFormat="1" ht="15" x14ac:dyDescent="0.2">
      <c r="A77" s="54"/>
      <c r="B77" s="66"/>
      <c r="C77" s="26"/>
      <c r="D77" s="27"/>
      <c r="E77" s="28"/>
      <c r="F77" s="29"/>
    </row>
    <row r="78" spans="1:6" s="20" customFormat="1" ht="15" x14ac:dyDescent="0.2">
      <c r="A78" s="54"/>
      <c r="B78" s="66"/>
      <c r="C78" s="26"/>
      <c r="D78" s="27"/>
      <c r="E78" s="28"/>
      <c r="F78" s="29"/>
    </row>
    <row r="79" spans="1:6" s="20" customFormat="1" ht="15" x14ac:dyDescent="0.2">
      <c r="A79" s="54"/>
      <c r="B79" s="75"/>
      <c r="C79" s="16"/>
      <c r="D79" s="23"/>
      <c r="E79" s="24"/>
      <c r="F79" s="25"/>
    </row>
    <row r="80" spans="1:6" s="20" customFormat="1" ht="15" x14ac:dyDescent="0.2">
      <c r="A80" s="22"/>
      <c r="B80" s="75"/>
      <c r="C80" s="16"/>
      <c r="D80" s="23"/>
      <c r="E80" s="24"/>
      <c r="F80" s="25"/>
    </row>
    <row r="81" spans="1:6" s="20" customFormat="1" ht="15" x14ac:dyDescent="0.2">
      <c r="A81" s="22"/>
      <c r="B81" s="75"/>
      <c r="C81" s="16"/>
      <c r="D81" s="23"/>
      <c r="E81" s="24"/>
      <c r="F81" s="25"/>
    </row>
    <row r="82" spans="1:6" s="20" customFormat="1" ht="15" x14ac:dyDescent="0.2">
      <c r="A82" s="22"/>
      <c r="B82" s="75"/>
      <c r="C82" s="16"/>
      <c r="D82" s="23"/>
      <c r="E82" s="24"/>
      <c r="F82" s="25"/>
    </row>
    <row r="83" spans="1:6" s="20" customFormat="1" x14ac:dyDescent="0.2">
      <c r="A83" s="22"/>
      <c r="B83" s="67"/>
      <c r="C83" s="59"/>
      <c r="D83" s="124"/>
      <c r="E83" s="125"/>
      <c r="F83" s="126"/>
    </row>
    <row r="84" spans="1:6" s="20" customFormat="1" x14ac:dyDescent="0.2">
      <c r="A84" s="54"/>
      <c r="B84" s="55"/>
      <c r="C84" s="71"/>
      <c r="D84" s="62"/>
      <c r="E84" s="63"/>
      <c r="F84" s="64"/>
    </row>
    <row r="85" spans="1:6" s="20" customFormat="1" ht="15" x14ac:dyDescent="0.2">
      <c r="A85" s="22"/>
      <c r="B85" s="66"/>
      <c r="C85" s="26"/>
      <c r="D85" s="27"/>
      <c r="E85" s="28"/>
      <c r="F85" s="29"/>
    </row>
    <row r="86" spans="1:6" s="20" customFormat="1" ht="15" x14ac:dyDescent="0.2">
      <c r="A86" s="85"/>
      <c r="B86" s="66"/>
      <c r="C86" s="26"/>
      <c r="D86" s="27"/>
      <c r="E86" s="28"/>
      <c r="F86" s="29"/>
    </row>
    <row r="87" spans="1:6" s="20" customFormat="1" ht="15" x14ac:dyDescent="0.2">
      <c r="A87" s="12"/>
      <c r="B87" s="75"/>
      <c r="C87" s="16"/>
      <c r="D87" s="23"/>
      <c r="E87" s="24"/>
      <c r="F87" s="25"/>
    </row>
    <row r="88" spans="1:6" s="20" customFormat="1" ht="15" x14ac:dyDescent="0.2">
      <c r="A88" s="12"/>
      <c r="B88" s="75"/>
      <c r="C88" s="16"/>
      <c r="D88" s="23"/>
      <c r="E88" s="24"/>
      <c r="F88" s="25"/>
    </row>
    <row r="89" spans="1:6" s="20" customFormat="1" ht="15" x14ac:dyDescent="0.2">
      <c r="A89" s="12"/>
      <c r="B89" s="75"/>
      <c r="C89" s="16"/>
      <c r="D89" s="23"/>
      <c r="E89" s="24"/>
      <c r="F89" s="25"/>
    </row>
    <row r="90" spans="1:6" s="20" customFormat="1" x14ac:dyDescent="0.2">
      <c r="A90" s="12"/>
      <c r="B90" s="67"/>
      <c r="C90" s="59"/>
      <c r="D90" s="127"/>
      <c r="E90" s="117"/>
      <c r="F90" s="126"/>
    </row>
    <row r="91" spans="1:6" s="20" customFormat="1" ht="15" customHeight="1" x14ac:dyDescent="0.2">
      <c r="A91" s="12"/>
      <c r="B91" s="4"/>
      <c r="C91" s="9"/>
      <c r="D91" s="5"/>
      <c r="E91" s="6"/>
      <c r="F91" s="15"/>
    </row>
    <row r="92" spans="1:6" s="20" customFormat="1" ht="15" x14ac:dyDescent="0.25">
      <c r="A92" s="12"/>
      <c r="B92" s="50"/>
      <c r="C92" s="9"/>
      <c r="D92" s="5"/>
      <c r="E92" s="6"/>
      <c r="F92" s="15"/>
    </row>
    <row r="93" spans="1:6" s="20" customFormat="1" ht="15" customHeight="1" x14ac:dyDescent="0.25">
      <c r="A93" s="12"/>
      <c r="B93" s="50"/>
      <c r="C93" s="9"/>
      <c r="D93" s="5"/>
      <c r="E93" s="6"/>
      <c r="F93" s="11"/>
    </row>
    <row r="94" spans="1:6" s="20" customFormat="1" x14ac:dyDescent="0.2">
      <c r="A94" s="12"/>
      <c r="B94" s="4"/>
      <c r="C94" s="52"/>
      <c r="D94" s="104"/>
      <c r="E94" s="105"/>
      <c r="F94" s="64"/>
    </row>
    <row r="95" spans="1:6" s="20" customFormat="1" ht="15" customHeight="1" x14ac:dyDescent="0.2">
      <c r="A95" s="12"/>
      <c r="B95" s="4"/>
      <c r="C95" s="9"/>
      <c r="D95" s="104"/>
      <c r="E95" s="105"/>
      <c r="F95" s="77"/>
    </row>
    <row r="96" spans="1:6" s="20" customFormat="1" x14ac:dyDescent="0.2">
      <c r="A96" s="12"/>
      <c r="B96" s="4"/>
      <c r="C96" s="52"/>
      <c r="D96" s="104"/>
      <c r="E96" s="105"/>
      <c r="F96" s="64"/>
    </row>
    <row r="97" spans="1:6" s="20" customFormat="1" ht="15" customHeight="1" x14ac:dyDescent="0.2">
      <c r="A97" s="12"/>
      <c r="B97" s="4"/>
      <c r="C97" s="9"/>
      <c r="D97" s="5"/>
      <c r="E97" s="6"/>
      <c r="F97" s="11"/>
    </row>
    <row r="98" spans="1:6" s="20" customFormat="1" ht="15" customHeight="1" x14ac:dyDescent="0.2">
      <c r="A98" s="12"/>
      <c r="B98" s="65"/>
      <c r="C98" s="9"/>
      <c r="D98" s="5"/>
      <c r="E98" s="6"/>
      <c r="F98" s="11"/>
    </row>
    <row r="99" spans="1:6" s="20" customFormat="1" ht="15" x14ac:dyDescent="0.25">
      <c r="A99" s="12"/>
      <c r="B99" s="50"/>
      <c r="C99" s="9"/>
      <c r="D99" s="5"/>
      <c r="E99" s="6"/>
      <c r="F99" s="11"/>
    </row>
    <row r="100" spans="1:6" s="20" customFormat="1" ht="15" customHeight="1" x14ac:dyDescent="0.2">
      <c r="A100" s="12"/>
      <c r="B100" s="65"/>
      <c r="C100" s="9"/>
      <c r="D100" s="5"/>
      <c r="E100" s="6"/>
      <c r="F100" s="11"/>
    </row>
    <row r="101" spans="1:6" s="20" customFormat="1" x14ac:dyDescent="0.2">
      <c r="A101" s="12"/>
      <c r="B101" s="4"/>
      <c r="C101" s="9"/>
      <c r="D101" s="5"/>
      <c r="E101" s="6"/>
      <c r="F101" s="11"/>
    </row>
    <row r="102" spans="1:6" s="20" customFormat="1" ht="15" x14ac:dyDescent="0.25">
      <c r="A102" s="12"/>
      <c r="B102" s="51"/>
      <c r="C102" s="9"/>
      <c r="D102" s="5"/>
      <c r="E102" s="6"/>
      <c r="F102" s="11"/>
    </row>
    <row r="103" spans="1:6" s="20" customFormat="1" x14ac:dyDescent="0.2">
      <c r="A103" s="12"/>
      <c r="B103" s="65"/>
      <c r="C103" s="9"/>
      <c r="D103" s="5"/>
      <c r="E103" s="6"/>
      <c r="F103" s="11"/>
    </row>
    <row r="104" spans="1:6" s="20" customFormat="1" ht="15" x14ac:dyDescent="0.25">
      <c r="A104" s="12"/>
      <c r="B104" s="51"/>
      <c r="C104" s="9"/>
      <c r="D104" s="5"/>
      <c r="E104" s="6"/>
      <c r="F104" s="11"/>
    </row>
    <row r="105" spans="1:6" s="20" customFormat="1" x14ac:dyDescent="0.2">
      <c r="A105" s="12"/>
      <c r="B105" s="4"/>
      <c r="C105" s="71"/>
      <c r="D105" s="14"/>
      <c r="E105" s="76"/>
      <c r="F105" s="77"/>
    </row>
    <row r="106" spans="1:6" s="20" customFormat="1" x14ac:dyDescent="0.2">
      <c r="A106" s="12"/>
      <c r="B106" s="4"/>
      <c r="C106" s="72"/>
      <c r="D106" s="5"/>
      <c r="E106" s="15"/>
      <c r="F106" s="11"/>
    </row>
    <row r="107" spans="1:6" s="20" customFormat="1" x14ac:dyDescent="0.2">
      <c r="A107" s="12"/>
      <c r="B107" s="4"/>
      <c r="C107" s="69"/>
      <c r="D107" s="5"/>
      <c r="E107" s="15"/>
      <c r="F107" s="11"/>
    </row>
    <row r="108" spans="1:6" s="20" customFormat="1" x14ac:dyDescent="0.2">
      <c r="A108" s="3"/>
      <c r="B108" s="65"/>
      <c r="C108" s="71"/>
      <c r="D108" s="5"/>
      <c r="E108" s="15"/>
      <c r="F108" s="11"/>
    </row>
    <row r="109" spans="1:6" s="20" customFormat="1" x14ac:dyDescent="0.2">
      <c r="A109" s="3"/>
      <c r="B109" s="4"/>
      <c r="C109" s="71"/>
      <c r="D109" s="5"/>
      <c r="E109" s="15"/>
      <c r="F109" s="11"/>
    </row>
    <row r="110" spans="1:6" s="20" customFormat="1" x14ac:dyDescent="0.2">
      <c r="A110" s="3"/>
      <c r="B110" s="4"/>
      <c r="C110" s="13"/>
      <c r="D110" s="5"/>
      <c r="E110" s="15"/>
      <c r="F110" s="11"/>
    </row>
    <row r="111" spans="1:6" s="20" customFormat="1" x14ac:dyDescent="0.2">
      <c r="A111" s="3"/>
      <c r="B111" s="4"/>
      <c r="C111" s="13"/>
      <c r="D111" s="5"/>
      <c r="E111" s="15"/>
      <c r="F111" s="11"/>
    </row>
    <row r="112" spans="1:6" s="20" customFormat="1" x14ac:dyDescent="0.2">
      <c r="A112" s="3"/>
      <c r="B112" s="4"/>
      <c r="C112" s="13"/>
      <c r="D112" s="5"/>
      <c r="E112" s="15"/>
      <c r="F112" s="11"/>
    </row>
    <row r="113" spans="1:6" s="20" customFormat="1" x14ac:dyDescent="0.2">
      <c r="A113" s="3"/>
      <c r="B113" s="4"/>
      <c r="C113" s="13"/>
      <c r="D113" s="5"/>
      <c r="E113" s="15"/>
      <c r="F113" s="11"/>
    </row>
    <row r="114" spans="1:6" s="20" customFormat="1" x14ac:dyDescent="0.2">
      <c r="A114" s="3"/>
      <c r="B114" s="4"/>
      <c r="C114" s="13"/>
      <c r="D114" s="5"/>
      <c r="E114" s="15"/>
      <c r="F114" s="11"/>
    </row>
    <row r="115" spans="1:6" s="20" customFormat="1" x14ac:dyDescent="0.2">
      <c r="A115" s="3"/>
      <c r="B115" s="4"/>
      <c r="C115" s="13"/>
      <c r="D115" s="5"/>
      <c r="E115" s="15"/>
      <c r="F115" s="11"/>
    </row>
    <row r="116" spans="1:6" s="20" customFormat="1" x14ac:dyDescent="0.2">
      <c r="A116" s="3"/>
      <c r="B116" s="4"/>
      <c r="C116" s="13"/>
      <c r="D116" s="5"/>
      <c r="E116" s="15"/>
      <c r="F116" s="11"/>
    </row>
    <row r="117" spans="1:6" s="20" customFormat="1" ht="15" x14ac:dyDescent="0.25">
      <c r="A117" s="3"/>
      <c r="B117" s="51"/>
      <c r="C117" s="3"/>
      <c r="D117" s="5"/>
      <c r="E117" s="15"/>
      <c r="F117" s="11"/>
    </row>
    <row r="118" spans="1:6" s="20" customFormat="1" ht="15" x14ac:dyDescent="0.25">
      <c r="A118" s="3"/>
      <c r="B118" s="21"/>
      <c r="C118" s="17"/>
      <c r="D118" s="5"/>
      <c r="E118" s="18"/>
      <c r="F118" s="19"/>
    </row>
    <row r="119" spans="1:6" s="20" customFormat="1" ht="15" x14ac:dyDescent="0.25">
      <c r="A119" s="3"/>
      <c r="B119" s="51"/>
      <c r="C119" s="3"/>
      <c r="D119" s="5"/>
      <c r="E119" s="6"/>
      <c r="F119" s="3"/>
    </row>
    <row r="120" spans="1:6" s="20" customFormat="1" ht="15" x14ac:dyDescent="0.25">
      <c r="A120" s="3"/>
      <c r="B120" s="51"/>
      <c r="C120" s="3"/>
      <c r="D120" s="5"/>
      <c r="E120" s="6"/>
      <c r="F120" s="3"/>
    </row>
    <row r="121" spans="1:6" s="20" customFormat="1" ht="15" x14ac:dyDescent="0.25">
      <c r="A121" s="3"/>
      <c r="B121" s="51"/>
      <c r="C121" s="3"/>
      <c r="D121" s="5"/>
      <c r="E121" s="6"/>
      <c r="F121" s="3"/>
    </row>
    <row r="122" spans="1:6" s="20" customFormat="1" x14ac:dyDescent="0.2">
      <c r="A122" s="86"/>
      <c r="B122" s="36"/>
      <c r="C122" s="37"/>
      <c r="D122" s="37"/>
      <c r="E122" s="37"/>
      <c r="F122" s="37"/>
    </row>
    <row r="123" spans="1:6" s="20" customFormat="1" ht="15" x14ac:dyDescent="0.25">
      <c r="B123" s="87"/>
      <c r="D123" s="37"/>
      <c r="F123" s="73"/>
    </row>
    <row r="124" spans="1:6" s="20" customFormat="1" ht="15" x14ac:dyDescent="0.25">
      <c r="B124" s="38"/>
      <c r="D124" s="37"/>
    </row>
    <row r="125" spans="1:6" s="20" customFormat="1" x14ac:dyDescent="0.2">
      <c r="B125" s="36"/>
      <c r="D125" s="37"/>
    </row>
    <row r="126" spans="1:6" s="20" customFormat="1" ht="15" x14ac:dyDescent="0.25">
      <c r="B126" s="38"/>
      <c r="D126" s="37"/>
    </row>
    <row r="127" spans="1:6" s="20" customFormat="1" x14ac:dyDescent="0.2">
      <c r="A127" s="88"/>
      <c r="B127" s="36"/>
      <c r="D127" s="37"/>
    </row>
    <row r="128" spans="1:6" s="20" customFormat="1" ht="15" x14ac:dyDescent="0.2">
      <c r="A128" s="89"/>
      <c r="B128" s="90"/>
      <c r="C128" s="91"/>
      <c r="D128" s="92"/>
      <c r="E128" s="58"/>
      <c r="F128" s="58"/>
    </row>
    <row r="129" spans="1:6" s="20" customFormat="1" x14ac:dyDescent="0.2">
      <c r="A129" s="89"/>
      <c r="B129" s="93"/>
      <c r="C129" s="94"/>
      <c r="D129" s="92"/>
      <c r="E129" s="58"/>
      <c r="F129" s="58"/>
    </row>
    <row r="130" spans="1:6" s="20" customFormat="1" x14ac:dyDescent="0.2">
      <c r="A130" s="85"/>
      <c r="B130" s="95"/>
      <c r="C130" s="25"/>
      <c r="D130" s="25"/>
      <c r="E130" s="25"/>
      <c r="F130" s="25"/>
    </row>
    <row r="131" spans="1:6" s="20" customFormat="1" ht="15" x14ac:dyDescent="0.2">
      <c r="A131" s="85"/>
      <c r="B131" s="96"/>
      <c r="C131" s="25"/>
      <c r="D131" s="25"/>
      <c r="E131" s="25"/>
      <c r="F131" s="25"/>
    </row>
    <row r="132" spans="1:6" s="20" customFormat="1" ht="15" x14ac:dyDescent="0.2">
      <c r="A132" s="85"/>
      <c r="B132" s="97"/>
      <c r="C132" s="25"/>
      <c r="D132" s="25"/>
      <c r="E132" s="25"/>
      <c r="F132" s="25"/>
    </row>
    <row r="133" spans="1:6" s="20" customFormat="1" x14ac:dyDescent="0.2">
      <c r="A133" s="89"/>
      <c r="B133" s="93"/>
      <c r="C133" s="91"/>
      <c r="D133" s="92"/>
      <c r="E133" s="58"/>
      <c r="F133" s="61"/>
    </row>
    <row r="134" spans="1:6" s="20" customFormat="1" ht="15" x14ac:dyDescent="0.2">
      <c r="A134" s="89"/>
      <c r="B134" s="90"/>
      <c r="C134" s="94"/>
      <c r="D134" s="92"/>
      <c r="E134" s="58"/>
      <c r="F134" s="61"/>
    </row>
    <row r="135" spans="1:6" s="20" customFormat="1" x14ac:dyDescent="0.2">
      <c r="A135" s="89"/>
      <c r="B135" s="93"/>
      <c r="C135" s="91"/>
      <c r="D135" s="92"/>
      <c r="E135" s="58"/>
      <c r="F135" s="61"/>
    </row>
    <row r="136" spans="1:6" s="20" customFormat="1" x14ac:dyDescent="0.2">
      <c r="A136" s="89"/>
      <c r="B136" s="95"/>
      <c r="C136" s="94"/>
      <c r="D136" s="92"/>
      <c r="E136" s="58"/>
      <c r="F136" s="61"/>
    </row>
    <row r="137" spans="1:6" s="20" customFormat="1" ht="15" x14ac:dyDescent="0.2">
      <c r="A137" s="85"/>
      <c r="B137" s="97"/>
      <c r="C137" s="29"/>
      <c r="D137" s="29"/>
      <c r="E137" s="29"/>
      <c r="F137" s="29"/>
    </row>
    <row r="138" spans="1:6" s="20" customFormat="1" x14ac:dyDescent="0.2">
      <c r="A138" s="85"/>
      <c r="B138" s="95"/>
      <c r="C138" s="29"/>
      <c r="D138" s="29"/>
      <c r="E138" s="29"/>
      <c r="F138" s="29"/>
    </row>
    <row r="139" spans="1:6" s="20" customFormat="1" ht="15" x14ac:dyDescent="0.2">
      <c r="A139" s="85"/>
      <c r="B139" s="96"/>
      <c r="C139" s="29"/>
      <c r="D139" s="29"/>
      <c r="E139" s="29"/>
      <c r="F139" s="29"/>
    </row>
    <row r="140" spans="1:6" s="20" customFormat="1" x14ac:dyDescent="0.2">
      <c r="A140" s="89"/>
      <c r="B140" s="93"/>
      <c r="C140" s="98"/>
      <c r="D140" s="99"/>
      <c r="E140" s="100"/>
      <c r="F140" s="64"/>
    </row>
    <row r="141" spans="1:6" s="20" customFormat="1" ht="15" x14ac:dyDescent="0.2">
      <c r="A141" s="85"/>
      <c r="B141" s="97"/>
      <c r="C141" s="35"/>
      <c r="D141" s="35"/>
      <c r="E141" s="35"/>
      <c r="F141" s="35"/>
    </row>
    <row r="142" spans="1:6" s="20" customFormat="1" x14ac:dyDescent="0.2">
      <c r="A142" s="88"/>
      <c r="B142" s="36"/>
      <c r="D142" s="37"/>
      <c r="F142" s="73"/>
    </row>
    <row r="143" spans="1:6" s="20" customFormat="1" ht="15" x14ac:dyDescent="0.25">
      <c r="A143" s="88"/>
      <c r="B143" s="38"/>
      <c r="D143" s="37"/>
      <c r="F143" s="73"/>
    </row>
    <row r="144" spans="1:6" s="20" customFormat="1" ht="15" x14ac:dyDescent="0.25">
      <c r="A144" s="88"/>
      <c r="B144" s="38"/>
      <c r="D144" s="37"/>
      <c r="F144" s="73"/>
    </row>
    <row r="145" spans="1:6" s="20" customFormat="1" x14ac:dyDescent="0.2">
      <c r="A145" s="88"/>
      <c r="B145" s="36"/>
      <c r="D145" s="37"/>
      <c r="F145" s="73"/>
    </row>
    <row r="146" spans="1:6" s="20" customFormat="1" x14ac:dyDescent="0.2">
      <c r="A146" s="88"/>
      <c r="B146" s="101"/>
      <c r="D146" s="37"/>
      <c r="F146" s="73"/>
    </row>
    <row r="147" spans="1:6" s="20" customFormat="1" ht="15" x14ac:dyDescent="0.25">
      <c r="A147" s="88"/>
      <c r="B147" s="38"/>
      <c r="D147" s="37"/>
      <c r="F147" s="73"/>
    </row>
    <row r="148" spans="1:6" s="20" customFormat="1" x14ac:dyDescent="0.2">
      <c r="A148" s="88"/>
      <c r="B148" s="101"/>
      <c r="D148" s="37"/>
      <c r="F148" s="73"/>
    </row>
    <row r="149" spans="1:6" s="20" customFormat="1" x14ac:dyDescent="0.2">
      <c r="A149" s="88"/>
      <c r="B149" s="36"/>
      <c r="D149" s="37"/>
      <c r="F149" s="73"/>
    </row>
    <row r="150" spans="1:6" s="20" customFormat="1" x14ac:dyDescent="0.2">
      <c r="A150" s="88"/>
      <c r="B150" s="36"/>
      <c r="D150" s="37"/>
      <c r="F150" s="73"/>
    </row>
    <row r="151" spans="1:6" s="20" customFormat="1" x14ac:dyDescent="0.2">
      <c r="A151" s="88"/>
      <c r="B151" s="36"/>
      <c r="D151" s="37"/>
      <c r="F151" s="73"/>
    </row>
    <row r="152" spans="1:6" s="20" customFormat="1" x14ac:dyDescent="0.2">
      <c r="A152" s="88"/>
      <c r="B152" s="101"/>
      <c r="D152" s="37"/>
      <c r="F152" s="73"/>
    </row>
    <row r="153" spans="1:6" s="20" customFormat="1" ht="15" x14ac:dyDescent="0.25">
      <c r="A153" s="88"/>
      <c r="B153" s="38"/>
      <c r="D153" s="37"/>
      <c r="F153" s="73"/>
    </row>
    <row r="154" spans="1:6" s="20" customFormat="1" x14ac:dyDescent="0.2">
      <c r="A154" s="88"/>
      <c r="B154" s="101"/>
      <c r="D154" s="37"/>
      <c r="F154" s="73"/>
    </row>
    <row r="155" spans="1:6" s="20" customFormat="1" x14ac:dyDescent="0.2">
      <c r="A155" s="88"/>
      <c r="B155" s="36"/>
      <c r="D155" s="37"/>
      <c r="F155" s="73"/>
    </row>
    <row r="156" spans="1:6" s="20" customFormat="1" x14ac:dyDescent="0.2">
      <c r="A156" s="88"/>
      <c r="B156" s="36"/>
      <c r="D156" s="37"/>
      <c r="F156" s="73"/>
    </row>
    <row r="157" spans="1:6" s="20" customFormat="1" x14ac:dyDescent="0.2">
      <c r="A157" s="88"/>
      <c r="B157" s="36"/>
      <c r="D157" s="37"/>
      <c r="F157" s="73"/>
    </row>
    <row r="158" spans="1:6" s="20" customFormat="1" ht="15" x14ac:dyDescent="0.25">
      <c r="A158" s="88"/>
      <c r="B158" s="39"/>
      <c r="D158" s="37"/>
      <c r="F158" s="73"/>
    </row>
    <row r="159" spans="1:6" s="20" customFormat="1" x14ac:dyDescent="0.2">
      <c r="A159" s="88"/>
      <c r="B159" s="101"/>
      <c r="D159" s="37"/>
      <c r="F159" s="73"/>
    </row>
    <row r="160" spans="1:6" s="20" customFormat="1" ht="15" x14ac:dyDescent="0.25">
      <c r="A160" s="88"/>
      <c r="B160" s="39"/>
      <c r="D160" s="37"/>
      <c r="F160" s="73"/>
    </row>
    <row r="161" spans="1:6" s="20" customFormat="1" x14ac:dyDescent="0.2">
      <c r="A161" s="88"/>
      <c r="B161" s="36"/>
      <c r="C161" s="98"/>
      <c r="D161" s="102"/>
      <c r="E161" s="73"/>
      <c r="F161" s="73"/>
    </row>
    <row r="162" spans="1:6" s="20" customFormat="1" x14ac:dyDescent="0.2">
      <c r="A162" s="88"/>
      <c r="B162" s="36"/>
      <c r="C162" s="103"/>
      <c r="D162" s="37"/>
      <c r="E162" s="73"/>
      <c r="F162" s="73"/>
    </row>
    <row r="163" spans="1:6" s="20" customFormat="1" x14ac:dyDescent="0.2">
      <c r="A163" s="88"/>
      <c r="B163" s="36"/>
      <c r="C163" s="25"/>
      <c r="D163" s="37"/>
      <c r="E163" s="73"/>
      <c r="F163" s="73"/>
    </row>
    <row r="164" spans="1:6" s="20" customFormat="1" x14ac:dyDescent="0.2">
      <c r="B164" s="101"/>
      <c r="C164" s="98"/>
      <c r="D164" s="37"/>
      <c r="E164" s="73"/>
      <c r="F164" s="73"/>
    </row>
    <row r="165" spans="1:6" s="20" customFormat="1" x14ac:dyDescent="0.2">
      <c r="B165" s="36"/>
      <c r="C165" s="98"/>
      <c r="D165" s="37"/>
      <c r="E165" s="73"/>
      <c r="F165" s="73"/>
    </row>
    <row r="166" spans="1:6" s="20" customFormat="1" x14ac:dyDescent="0.2">
      <c r="B166" s="36"/>
      <c r="C166" s="98"/>
      <c r="D166" s="37"/>
      <c r="E166" s="73"/>
      <c r="F166" s="73"/>
    </row>
    <row r="167" spans="1:6" s="20" customFormat="1" x14ac:dyDescent="0.2">
      <c r="B167" s="36"/>
      <c r="C167" s="98"/>
      <c r="D167" s="37"/>
      <c r="E167" s="73"/>
      <c r="F167" s="73"/>
    </row>
    <row r="168" spans="1:6" s="20" customFormat="1" ht="15" x14ac:dyDescent="0.25">
      <c r="B168" s="39"/>
      <c r="D168" s="37"/>
      <c r="E168" s="73"/>
      <c r="F168" s="73"/>
    </row>
    <row r="169" spans="1:6" s="20" customFormat="1" ht="15" x14ac:dyDescent="0.25">
      <c r="B169" s="87"/>
      <c r="C169" s="91"/>
      <c r="D169" s="37"/>
      <c r="E169" s="91"/>
      <c r="F169" s="73"/>
    </row>
    <row r="170" spans="1:6" s="20" customFormat="1" ht="15" x14ac:dyDescent="0.25">
      <c r="B170" s="39"/>
      <c r="D170" s="37"/>
    </row>
    <row r="171" spans="1:6" s="20" customFormat="1" ht="15" x14ac:dyDescent="0.25">
      <c r="B171" s="87"/>
      <c r="C171" s="91"/>
      <c r="D171" s="37"/>
      <c r="E171" s="91"/>
      <c r="F171" s="73"/>
    </row>
    <row r="172" spans="1:6" s="20" customFormat="1" ht="15" x14ac:dyDescent="0.25">
      <c r="B172" s="39"/>
      <c r="D172" s="37"/>
    </row>
    <row r="173" spans="1:6" s="20" customFormat="1" ht="15" x14ac:dyDescent="0.25">
      <c r="B173" s="39"/>
      <c r="D173" s="37"/>
    </row>
    <row r="174" spans="1:6" s="20" customFormat="1" ht="15" x14ac:dyDescent="0.25">
      <c r="B174" s="39"/>
      <c r="D174" s="37"/>
    </row>
    <row r="175" spans="1:6" s="20" customFormat="1" ht="15" x14ac:dyDescent="0.25">
      <c r="B175" s="38"/>
      <c r="D175" s="37"/>
    </row>
    <row r="176" spans="1:6" s="20" customFormat="1" x14ac:dyDescent="0.2">
      <c r="B176" s="36"/>
      <c r="D176" s="37"/>
    </row>
    <row r="177" spans="2:4" s="20" customFormat="1" x14ac:dyDescent="0.2">
      <c r="B177" s="36"/>
      <c r="D177" s="37"/>
    </row>
    <row r="178" spans="2:4" s="20" customFormat="1" x14ac:dyDescent="0.2">
      <c r="B178" s="36"/>
      <c r="D178" s="37"/>
    </row>
    <row r="179" spans="2:4" s="20" customFormat="1" ht="15" x14ac:dyDescent="0.25">
      <c r="B179" s="38"/>
      <c r="D179" s="37"/>
    </row>
    <row r="180" spans="2:4" s="20" customFormat="1" x14ac:dyDescent="0.2">
      <c r="B180" s="36"/>
      <c r="D180" s="37"/>
    </row>
    <row r="181" spans="2:4" s="20" customFormat="1" x14ac:dyDescent="0.2">
      <c r="B181" s="36"/>
      <c r="D181" s="37"/>
    </row>
    <row r="182" spans="2:4" s="20" customFormat="1" x14ac:dyDescent="0.2">
      <c r="B182" s="36"/>
      <c r="D182" s="37"/>
    </row>
    <row r="183" spans="2:4" s="20" customFormat="1" ht="15" x14ac:dyDescent="0.25">
      <c r="B183" s="38"/>
      <c r="D183" s="37"/>
    </row>
    <row r="184" spans="2:4" s="20" customFormat="1" x14ac:dyDescent="0.2">
      <c r="B184" s="36"/>
      <c r="D184" s="37"/>
    </row>
    <row r="185" spans="2:4" s="20" customFormat="1" x14ac:dyDescent="0.2">
      <c r="B185" s="36"/>
      <c r="D185" s="37"/>
    </row>
    <row r="186" spans="2:4" s="20" customFormat="1" x14ac:dyDescent="0.2">
      <c r="B186" s="36"/>
      <c r="D186" s="37"/>
    </row>
    <row r="187" spans="2:4" s="20" customFormat="1" ht="15" x14ac:dyDescent="0.25">
      <c r="B187" s="38"/>
      <c r="D187" s="37"/>
    </row>
    <row r="188" spans="2:4" s="20" customFormat="1" x14ac:dyDescent="0.2">
      <c r="B188" s="36"/>
      <c r="D188" s="37"/>
    </row>
    <row r="189" spans="2:4" s="20" customFormat="1" x14ac:dyDescent="0.2">
      <c r="B189" s="36"/>
      <c r="D189" s="37"/>
    </row>
    <row r="190" spans="2:4" s="20" customFormat="1" x14ac:dyDescent="0.2">
      <c r="B190" s="36"/>
      <c r="D190" s="37"/>
    </row>
    <row r="191" spans="2:4" s="20" customFormat="1" ht="15" x14ac:dyDescent="0.25">
      <c r="B191" s="39"/>
      <c r="D191" s="37"/>
    </row>
    <row r="192" spans="2:4" s="20" customFormat="1" x14ac:dyDescent="0.2">
      <c r="B192" s="36"/>
      <c r="D192" s="37"/>
    </row>
    <row r="193" spans="2:4" s="20" customFormat="1" ht="15" x14ac:dyDescent="0.25">
      <c r="B193" s="38"/>
      <c r="D193" s="37"/>
    </row>
    <row r="194" spans="2:4" s="20" customFormat="1" x14ac:dyDescent="0.2">
      <c r="B194" s="36"/>
      <c r="D194" s="37"/>
    </row>
    <row r="195" spans="2:4" s="20" customFormat="1" x14ac:dyDescent="0.2">
      <c r="B195" s="36"/>
      <c r="D195" s="37"/>
    </row>
    <row r="196" spans="2:4" s="20" customFormat="1" x14ac:dyDescent="0.2">
      <c r="B196" s="36"/>
      <c r="D196" s="37"/>
    </row>
    <row r="197" spans="2:4" s="20" customFormat="1" x14ac:dyDescent="0.2">
      <c r="B197" s="36"/>
      <c r="D197" s="37"/>
    </row>
    <row r="198" spans="2:4" s="20" customFormat="1" x14ac:dyDescent="0.2">
      <c r="B198" s="36"/>
      <c r="D198" s="37"/>
    </row>
    <row r="199" spans="2:4" s="20" customFormat="1" ht="15" x14ac:dyDescent="0.25">
      <c r="B199" s="39"/>
      <c r="D199" s="37"/>
    </row>
    <row r="200" spans="2:4" s="20" customFormat="1" x14ac:dyDescent="0.2">
      <c r="B200" s="36"/>
      <c r="D200" s="37"/>
    </row>
    <row r="201" spans="2:4" s="20" customFormat="1" ht="15" x14ac:dyDescent="0.25">
      <c r="B201" s="39"/>
      <c r="D201" s="37"/>
    </row>
    <row r="202" spans="2:4" s="20" customFormat="1" x14ac:dyDescent="0.2">
      <c r="B202" s="36"/>
      <c r="D202" s="37"/>
    </row>
    <row r="203" spans="2:4" s="20" customFormat="1" ht="15" x14ac:dyDescent="0.25">
      <c r="B203" s="39"/>
      <c r="D203" s="37"/>
    </row>
    <row r="204" spans="2:4" s="20" customFormat="1" x14ac:dyDescent="0.2">
      <c r="B204" s="36"/>
      <c r="D204" s="37"/>
    </row>
    <row r="205" spans="2:4" s="20" customFormat="1" ht="15" x14ac:dyDescent="0.25">
      <c r="B205" s="39"/>
      <c r="D205" s="37"/>
    </row>
    <row r="206" spans="2:4" s="20" customFormat="1" x14ac:dyDescent="0.2">
      <c r="B206" s="36"/>
      <c r="D206" s="37"/>
    </row>
    <row r="207" spans="2:4" s="20" customFormat="1" ht="15" x14ac:dyDescent="0.25">
      <c r="B207" s="39"/>
      <c r="D207" s="37"/>
    </row>
    <row r="208" spans="2:4" s="20" customFormat="1" x14ac:dyDescent="0.2">
      <c r="B208" s="36"/>
      <c r="D208" s="37"/>
    </row>
    <row r="209" spans="2:4" s="20" customFormat="1" x14ac:dyDescent="0.2">
      <c r="B209" s="36"/>
      <c r="D209" s="37"/>
    </row>
    <row r="210" spans="2:4" s="20" customFormat="1" x14ac:dyDescent="0.2">
      <c r="B210" s="36"/>
      <c r="D210" s="37"/>
    </row>
    <row r="211" spans="2:4" s="20" customFormat="1" ht="15" x14ac:dyDescent="0.25">
      <c r="B211" s="39"/>
      <c r="D211" s="37"/>
    </row>
    <row r="212" spans="2:4" s="20" customFormat="1" x14ac:dyDescent="0.2">
      <c r="B212" s="36"/>
      <c r="D212" s="37"/>
    </row>
    <row r="213" spans="2:4" s="20" customFormat="1" ht="15" x14ac:dyDescent="0.25">
      <c r="B213" s="38"/>
      <c r="D213" s="37"/>
    </row>
    <row r="214" spans="2:4" s="20" customFormat="1" x14ac:dyDescent="0.2">
      <c r="B214" s="36"/>
      <c r="D214" s="37"/>
    </row>
    <row r="215" spans="2:4" s="20" customFormat="1" x14ac:dyDescent="0.2">
      <c r="B215" s="36"/>
      <c r="D215" s="37"/>
    </row>
    <row r="216" spans="2:4" s="20" customFormat="1" x14ac:dyDescent="0.2">
      <c r="B216" s="36"/>
      <c r="D216" s="37"/>
    </row>
    <row r="217" spans="2:4" s="20" customFormat="1" ht="15" x14ac:dyDescent="0.25">
      <c r="B217" s="39"/>
      <c r="D217" s="37"/>
    </row>
    <row r="218" spans="2:4" s="20" customFormat="1" x14ac:dyDescent="0.2">
      <c r="B218" s="36"/>
      <c r="D218" s="37"/>
    </row>
    <row r="219" spans="2:4" s="20" customFormat="1" ht="15" x14ac:dyDescent="0.25">
      <c r="B219" s="38"/>
      <c r="D219" s="37"/>
    </row>
    <row r="220" spans="2:4" s="20" customFormat="1" x14ac:dyDescent="0.2">
      <c r="B220" s="36"/>
      <c r="D220" s="37"/>
    </row>
    <row r="221" spans="2:4" s="20" customFormat="1" x14ac:dyDescent="0.2">
      <c r="B221" s="36"/>
      <c r="D221" s="37"/>
    </row>
    <row r="222" spans="2:4" s="20" customFormat="1" x14ac:dyDescent="0.2">
      <c r="B222" s="36"/>
      <c r="D222" s="37"/>
    </row>
    <row r="223" spans="2:4" s="20" customFormat="1" ht="15" x14ac:dyDescent="0.25">
      <c r="B223" s="38"/>
      <c r="D223" s="37"/>
    </row>
    <row r="224" spans="2:4" s="20" customFormat="1" x14ac:dyDescent="0.2">
      <c r="B224" s="36"/>
      <c r="D224" s="37"/>
    </row>
    <row r="225" spans="2:4" s="20" customFormat="1" x14ac:dyDescent="0.2">
      <c r="B225" s="36"/>
      <c r="D225" s="37"/>
    </row>
    <row r="226" spans="2:4" s="20" customFormat="1" x14ac:dyDescent="0.2">
      <c r="B226" s="36"/>
      <c r="D226" s="37"/>
    </row>
    <row r="227" spans="2:4" s="20" customFormat="1" ht="15" x14ac:dyDescent="0.25">
      <c r="B227" s="39"/>
      <c r="D227" s="37"/>
    </row>
    <row r="228" spans="2:4" s="20" customFormat="1" x14ac:dyDescent="0.2">
      <c r="B228" s="36"/>
      <c r="D228" s="37"/>
    </row>
    <row r="229" spans="2:4" s="20" customFormat="1" ht="15" x14ac:dyDescent="0.25">
      <c r="B229" s="38"/>
      <c r="D229" s="37"/>
    </row>
    <row r="230" spans="2:4" s="20" customFormat="1" x14ac:dyDescent="0.2">
      <c r="B230" s="36"/>
      <c r="D230" s="37"/>
    </row>
    <row r="231" spans="2:4" s="20" customFormat="1" x14ac:dyDescent="0.2">
      <c r="B231" s="36"/>
      <c r="D231" s="37"/>
    </row>
    <row r="232" spans="2:4" s="20" customFormat="1" x14ac:dyDescent="0.2">
      <c r="B232" s="36"/>
      <c r="D232" s="37"/>
    </row>
    <row r="233" spans="2:4" s="20" customFormat="1" ht="15" x14ac:dyDescent="0.25">
      <c r="B233" s="39"/>
      <c r="D233" s="37"/>
    </row>
    <row r="234" spans="2:4" s="20" customFormat="1" x14ac:dyDescent="0.2">
      <c r="B234" s="36"/>
      <c r="D234" s="37"/>
    </row>
    <row r="235" spans="2:4" s="20" customFormat="1" ht="15" x14ac:dyDescent="0.25">
      <c r="B235" s="38"/>
      <c r="D235" s="37"/>
    </row>
    <row r="236" spans="2:4" s="20" customFormat="1" x14ac:dyDescent="0.2">
      <c r="B236" s="36"/>
      <c r="D236" s="37"/>
    </row>
    <row r="237" spans="2:4" s="20" customFormat="1" x14ac:dyDescent="0.2">
      <c r="B237" s="36"/>
      <c r="D237" s="37"/>
    </row>
    <row r="238" spans="2:4" s="20" customFormat="1" x14ac:dyDescent="0.2">
      <c r="B238" s="36"/>
      <c r="D238" s="37"/>
    </row>
    <row r="239" spans="2:4" s="20" customFormat="1" ht="15" x14ac:dyDescent="0.25">
      <c r="B239" s="39"/>
      <c r="D239" s="37"/>
    </row>
    <row r="240" spans="2:4" s="20" customFormat="1" x14ac:dyDescent="0.2">
      <c r="B240" s="36"/>
      <c r="D240" s="37"/>
    </row>
    <row r="241" spans="2:4" s="20" customFormat="1" x14ac:dyDescent="0.2">
      <c r="B241" s="36"/>
      <c r="D241" s="37"/>
    </row>
    <row r="242" spans="2:4" s="20" customFormat="1" x14ac:dyDescent="0.2">
      <c r="B242" s="36"/>
      <c r="D242" s="37"/>
    </row>
    <row r="243" spans="2:4" s="20" customFormat="1" ht="15" x14ac:dyDescent="0.25">
      <c r="B243" s="39"/>
      <c r="D243" s="37"/>
    </row>
    <row r="244" spans="2:4" s="20" customFormat="1" x14ac:dyDescent="0.2">
      <c r="B244" s="36"/>
      <c r="D244" s="37"/>
    </row>
    <row r="245" spans="2:4" s="20" customFormat="1" ht="15" x14ac:dyDescent="0.25">
      <c r="B245" s="38"/>
      <c r="D245" s="37"/>
    </row>
    <row r="246" spans="2:4" s="20" customFormat="1" x14ac:dyDescent="0.2">
      <c r="B246" s="36"/>
      <c r="D246" s="37"/>
    </row>
    <row r="247" spans="2:4" s="20" customFormat="1" x14ac:dyDescent="0.2">
      <c r="B247" s="36"/>
      <c r="D247" s="37"/>
    </row>
    <row r="248" spans="2:4" s="20" customFormat="1" x14ac:dyDescent="0.2">
      <c r="B248" s="36"/>
      <c r="D248" s="37"/>
    </row>
    <row r="249" spans="2:4" s="20" customFormat="1" x14ac:dyDescent="0.2">
      <c r="B249" s="36"/>
      <c r="D249" s="37"/>
    </row>
    <row r="250" spans="2:4" s="20" customFormat="1" x14ac:dyDescent="0.2">
      <c r="B250" s="36"/>
      <c r="D250" s="37"/>
    </row>
    <row r="251" spans="2:4" s="20" customFormat="1" ht="15" x14ac:dyDescent="0.25">
      <c r="B251" s="39"/>
      <c r="D251" s="37"/>
    </row>
    <row r="252" spans="2:4" s="20" customFormat="1" x14ac:dyDescent="0.2">
      <c r="B252" s="36"/>
      <c r="D252" s="37"/>
    </row>
    <row r="253" spans="2:4" s="20" customFormat="1" ht="15" x14ac:dyDescent="0.25">
      <c r="B253" s="38"/>
      <c r="D253" s="37"/>
    </row>
    <row r="254" spans="2:4" s="20" customFormat="1" x14ac:dyDescent="0.2">
      <c r="B254" s="36"/>
      <c r="D254" s="37"/>
    </row>
    <row r="255" spans="2:4" s="20" customFormat="1" x14ac:dyDescent="0.2">
      <c r="B255" s="36"/>
      <c r="D255" s="37"/>
    </row>
    <row r="256" spans="2:4" s="20" customFormat="1" x14ac:dyDescent="0.2">
      <c r="B256" s="36"/>
      <c r="D256" s="37"/>
    </row>
    <row r="257" spans="2:4" s="20" customFormat="1" ht="15" x14ac:dyDescent="0.25">
      <c r="B257" s="38"/>
      <c r="D257" s="37"/>
    </row>
    <row r="258" spans="2:4" s="20" customFormat="1" x14ac:dyDescent="0.2">
      <c r="B258" s="36"/>
      <c r="D258" s="37"/>
    </row>
    <row r="259" spans="2:4" s="20" customFormat="1" x14ac:dyDescent="0.2">
      <c r="B259" s="36"/>
      <c r="D259" s="37"/>
    </row>
    <row r="260" spans="2:4" s="20" customFormat="1" x14ac:dyDescent="0.2">
      <c r="B260" s="36"/>
      <c r="D260" s="37"/>
    </row>
    <row r="261" spans="2:4" s="20" customFormat="1" x14ac:dyDescent="0.2">
      <c r="B261" s="36"/>
      <c r="D261" s="37"/>
    </row>
    <row r="262" spans="2:4" s="20" customFormat="1" ht="15" x14ac:dyDescent="0.25">
      <c r="B262" s="39"/>
      <c r="D262" s="37"/>
    </row>
    <row r="263" spans="2:4" s="20" customFormat="1" x14ac:dyDescent="0.2">
      <c r="B263" s="36"/>
      <c r="D263" s="37"/>
    </row>
    <row r="264" spans="2:4" s="20" customFormat="1" ht="15" x14ac:dyDescent="0.25">
      <c r="B264" s="38"/>
      <c r="D264" s="37"/>
    </row>
    <row r="265" spans="2:4" s="20" customFormat="1" x14ac:dyDescent="0.2">
      <c r="B265" s="36"/>
      <c r="D265" s="37"/>
    </row>
    <row r="266" spans="2:4" s="20" customFormat="1" x14ac:dyDescent="0.2">
      <c r="B266" s="36"/>
      <c r="D266" s="37"/>
    </row>
    <row r="267" spans="2:4" s="20" customFormat="1" x14ac:dyDescent="0.2">
      <c r="B267" s="36"/>
      <c r="D267" s="37"/>
    </row>
    <row r="268" spans="2:4" s="20" customFormat="1" ht="15" x14ac:dyDescent="0.25">
      <c r="B268" s="38"/>
      <c r="D268" s="37"/>
    </row>
    <row r="269" spans="2:4" s="20" customFormat="1" x14ac:dyDescent="0.2">
      <c r="B269" s="36"/>
      <c r="D269" s="37"/>
    </row>
    <row r="270" spans="2:4" s="20" customFormat="1" x14ac:dyDescent="0.2">
      <c r="B270" s="36"/>
      <c r="D270" s="37"/>
    </row>
    <row r="271" spans="2:4" s="20" customFormat="1" x14ac:dyDescent="0.2">
      <c r="B271" s="36"/>
      <c r="D271" s="37"/>
    </row>
    <row r="272" spans="2:4" s="20" customFormat="1" ht="15" x14ac:dyDescent="0.25">
      <c r="B272" s="38"/>
      <c r="D272" s="37"/>
    </row>
    <row r="273" spans="2:4" s="20" customFormat="1" x14ac:dyDescent="0.2">
      <c r="B273" s="36"/>
      <c r="D273" s="37"/>
    </row>
    <row r="274" spans="2:4" s="20" customFormat="1" x14ac:dyDescent="0.2">
      <c r="B274" s="36"/>
      <c r="D274" s="37"/>
    </row>
    <row r="275" spans="2:4" s="20" customFormat="1" x14ac:dyDescent="0.2">
      <c r="B275" s="36"/>
      <c r="D275" s="37"/>
    </row>
    <row r="276" spans="2:4" s="20" customFormat="1" x14ac:dyDescent="0.2">
      <c r="B276" s="36"/>
      <c r="D276" s="37"/>
    </row>
    <row r="277" spans="2:4" s="20" customFormat="1" x14ac:dyDescent="0.2">
      <c r="B277" s="36"/>
      <c r="D277" s="37"/>
    </row>
    <row r="278" spans="2:4" s="20" customFormat="1" x14ac:dyDescent="0.2">
      <c r="B278" s="36"/>
      <c r="D278" s="37"/>
    </row>
    <row r="279" spans="2:4" s="20" customFormat="1" ht="15" x14ac:dyDescent="0.25">
      <c r="B279" s="39"/>
      <c r="D279" s="37"/>
    </row>
    <row r="280" spans="2:4" s="20" customFormat="1" x14ac:dyDescent="0.2">
      <c r="B280" s="36"/>
      <c r="D280" s="37"/>
    </row>
    <row r="281" spans="2:4" s="20" customFormat="1" ht="15" x14ac:dyDescent="0.25">
      <c r="B281" s="39"/>
      <c r="D281" s="37"/>
    </row>
    <row r="282" spans="2:4" s="20" customFormat="1" x14ac:dyDescent="0.2">
      <c r="B282" s="36"/>
      <c r="D282" s="37"/>
    </row>
    <row r="283" spans="2:4" s="20" customFormat="1" ht="15" x14ac:dyDescent="0.25">
      <c r="B283" s="39"/>
      <c r="D283" s="37"/>
    </row>
    <row r="284" spans="2:4" s="20" customFormat="1" x14ac:dyDescent="0.2">
      <c r="B284" s="36"/>
      <c r="D284" s="37"/>
    </row>
    <row r="285" spans="2:4" s="20" customFormat="1" ht="15" x14ac:dyDescent="0.25">
      <c r="B285" s="39"/>
      <c r="D285" s="37"/>
    </row>
    <row r="286" spans="2:4" s="20" customFormat="1" x14ac:dyDescent="0.2">
      <c r="B286" s="36"/>
      <c r="D286" s="37"/>
    </row>
    <row r="287" spans="2:4" s="20" customFormat="1" ht="15" x14ac:dyDescent="0.25">
      <c r="B287" s="39"/>
      <c r="D287" s="37"/>
    </row>
    <row r="288" spans="2:4" s="20" customFormat="1" x14ac:dyDescent="0.2">
      <c r="B288" s="36"/>
      <c r="D288" s="37"/>
    </row>
    <row r="289" spans="2:4" s="20" customFormat="1" x14ac:dyDescent="0.2">
      <c r="B289" s="36"/>
      <c r="D289" s="37"/>
    </row>
    <row r="290" spans="2:4" s="20" customFormat="1" x14ac:dyDescent="0.2">
      <c r="B290" s="36"/>
      <c r="D290" s="37"/>
    </row>
    <row r="291" spans="2:4" s="20" customFormat="1" ht="15" x14ac:dyDescent="0.25">
      <c r="B291" s="39"/>
      <c r="D291" s="37"/>
    </row>
    <row r="292" spans="2:4" s="20" customFormat="1" x14ac:dyDescent="0.2">
      <c r="B292" s="36"/>
      <c r="D292" s="37"/>
    </row>
    <row r="293" spans="2:4" s="20" customFormat="1" ht="15" x14ac:dyDescent="0.25">
      <c r="B293" s="38"/>
      <c r="D293" s="37"/>
    </row>
    <row r="294" spans="2:4" s="20" customFormat="1" x14ac:dyDescent="0.2">
      <c r="B294" s="36"/>
      <c r="D294" s="37"/>
    </row>
    <row r="295" spans="2:4" s="20" customFormat="1" x14ac:dyDescent="0.2">
      <c r="B295" s="36"/>
      <c r="D295" s="37"/>
    </row>
    <row r="296" spans="2:4" s="20" customFormat="1" x14ac:dyDescent="0.2">
      <c r="B296" s="36"/>
      <c r="D296" s="37"/>
    </row>
    <row r="297" spans="2:4" s="20" customFormat="1" ht="15" x14ac:dyDescent="0.25">
      <c r="B297" s="38"/>
      <c r="D297" s="37"/>
    </row>
    <row r="298" spans="2:4" s="20" customFormat="1" x14ac:dyDescent="0.2">
      <c r="B298" s="36"/>
      <c r="D298" s="37"/>
    </row>
    <row r="299" spans="2:4" s="20" customFormat="1" x14ac:dyDescent="0.2">
      <c r="B299" s="36"/>
      <c r="D299" s="37"/>
    </row>
    <row r="300" spans="2:4" s="20" customFormat="1" x14ac:dyDescent="0.2">
      <c r="B300" s="36"/>
      <c r="D300" s="37"/>
    </row>
    <row r="301" spans="2:4" s="20" customFormat="1" ht="15" x14ac:dyDescent="0.25">
      <c r="B301" s="38"/>
      <c r="D301" s="37"/>
    </row>
    <row r="302" spans="2:4" s="20" customFormat="1" x14ac:dyDescent="0.2">
      <c r="B302" s="36"/>
      <c r="D302" s="37"/>
    </row>
    <row r="303" spans="2:4" s="20" customFormat="1" x14ac:dyDescent="0.2">
      <c r="B303" s="36"/>
      <c r="D303" s="37"/>
    </row>
    <row r="304" spans="2:4" s="20" customFormat="1" x14ac:dyDescent="0.2">
      <c r="B304" s="36"/>
      <c r="D304" s="37"/>
    </row>
    <row r="305" spans="2:4" s="20" customFormat="1" ht="15" x14ac:dyDescent="0.25">
      <c r="B305" s="38"/>
      <c r="D305" s="37"/>
    </row>
    <row r="306" spans="2:4" s="20" customFormat="1" x14ac:dyDescent="0.2">
      <c r="B306" s="36"/>
      <c r="D306" s="37"/>
    </row>
    <row r="307" spans="2:4" s="20" customFormat="1" x14ac:dyDescent="0.2">
      <c r="B307" s="36"/>
      <c r="D307" s="37"/>
    </row>
    <row r="308" spans="2:4" s="20" customFormat="1" x14ac:dyDescent="0.2">
      <c r="B308" s="36"/>
      <c r="D308" s="37"/>
    </row>
    <row r="309" spans="2:4" s="20" customFormat="1" ht="15" x14ac:dyDescent="0.25">
      <c r="B309" s="38"/>
      <c r="D309" s="37"/>
    </row>
    <row r="310" spans="2:4" s="20" customFormat="1" x14ac:dyDescent="0.2">
      <c r="B310" s="36"/>
      <c r="D310" s="37"/>
    </row>
    <row r="311" spans="2:4" s="20" customFormat="1" x14ac:dyDescent="0.2">
      <c r="B311" s="36"/>
      <c r="D311" s="37"/>
    </row>
    <row r="312" spans="2:4" s="20" customFormat="1" x14ac:dyDescent="0.2">
      <c r="B312" s="36"/>
      <c r="D312" s="37"/>
    </row>
    <row r="313" spans="2:4" s="20" customFormat="1" x14ac:dyDescent="0.2">
      <c r="B313" s="36"/>
      <c r="D313" s="37"/>
    </row>
    <row r="314" spans="2:4" s="20" customFormat="1" x14ac:dyDescent="0.2">
      <c r="B314" s="36"/>
      <c r="D314" s="37"/>
    </row>
    <row r="315" spans="2:4" s="20" customFormat="1" ht="15" x14ac:dyDescent="0.25">
      <c r="B315" s="38"/>
      <c r="D315" s="37"/>
    </row>
    <row r="316" spans="2:4" s="20" customFormat="1" x14ac:dyDescent="0.2">
      <c r="B316" s="36"/>
      <c r="D316" s="37"/>
    </row>
    <row r="317" spans="2:4" s="20" customFormat="1" x14ac:dyDescent="0.2">
      <c r="B317" s="36"/>
      <c r="D317" s="37"/>
    </row>
    <row r="318" spans="2:4" s="20" customFormat="1" x14ac:dyDescent="0.2">
      <c r="B318" s="36"/>
      <c r="D318" s="37"/>
    </row>
    <row r="319" spans="2:4" s="20" customFormat="1" ht="15" x14ac:dyDescent="0.25">
      <c r="B319" s="39"/>
      <c r="D319" s="37"/>
    </row>
    <row r="320" spans="2:4" s="20" customFormat="1" x14ac:dyDescent="0.2">
      <c r="B320" s="36"/>
      <c r="D320" s="37"/>
    </row>
    <row r="321" spans="2:4" s="20" customFormat="1" ht="15" x14ac:dyDescent="0.25">
      <c r="B321" s="39"/>
      <c r="D321" s="37"/>
    </row>
    <row r="322" spans="2:4" s="20" customFormat="1" x14ac:dyDescent="0.2">
      <c r="B322" s="36"/>
      <c r="D322" s="37"/>
    </row>
    <row r="323" spans="2:4" s="20" customFormat="1" ht="15" x14ac:dyDescent="0.25">
      <c r="B323" s="38"/>
      <c r="D323" s="37"/>
    </row>
    <row r="324" spans="2:4" s="20" customFormat="1" x14ac:dyDescent="0.2">
      <c r="B324" s="36"/>
      <c r="D324" s="37"/>
    </row>
    <row r="325" spans="2:4" s="20" customFormat="1" x14ac:dyDescent="0.2">
      <c r="B325" s="36"/>
      <c r="D325" s="37"/>
    </row>
    <row r="326" spans="2:4" s="20" customFormat="1" x14ac:dyDescent="0.2">
      <c r="B326" s="36"/>
      <c r="D326" s="37"/>
    </row>
    <row r="327" spans="2:4" s="20" customFormat="1" x14ac:dyDescent="0.2">
      <c r="B327" s="36"/>
      <c r="D327" s="37"/>
    </row>
    <row r="328" spans="2:4" s="20" customFormat="1" x14ac:dyDescent="0.2">
      <c r="B328" s="36"/>
      <c r="D328" s="37"/>
    </row>
    <row r="329" spans="2:4" s="20" customFormat="1" ht="15" x14ac:dyDescent="0.25">
      <c r="B329" s="39"/>
      <c r="D329" s="37"/>
    </row>
    <row r="330" spans="2:4" s="20" customFormat="1" x14ac:dyDescent="0.2">
      <c r="B330" s="36"/>
      <c r="D330" s="37"/>
    </row>
    <row r="331" spans="2:4" s="20" customFormat="1" ht="15" x14ac:dyDescent="0.25">
      <c r="B331" s="38"/>
      <c r="D331" s="37"/>
    </row>
    <row r="332" spans="2:4" s="20" customFormat="1" x14ac:dyDescent="0.2">
      <c r="B332" s="36"/>
      <c r="D332" s="37"/>
    </row>
    <row r="333" spans="2:4" s="20" customFormat="1" x14ac:dyDescent="0.2">
      <c r="B333" s="36"/>
      <c r="D333" s="37"/>
    </row>
    <row r="334" spans="2:4" s="20" customFormat="1" x14ac:dyDescent="0.2">
      <c r="B334" s="36"/>
      <c r="D334" s="37"/>
    </row>
    <row r="335" spans="2:4" s="20" customFormat="1" x14ac:dyDescent="0.2">
      <c r="B335" s="36"/>
      <c r="D335" s="37"/>
    </row>
    <row r="336" spans="2:4" s="20" customFormat="1" x14ac:dyDescent="0.2">
      <c r="B336" s="36"/>
      <c r="D336" s="37"/>
    </row>
    <row r="337" spans="2:4" s="20" customFormat="1" x14ac:dyDescent="0.2">
      <c r="B337" s="36"/>
      <c r="D337" s="37"/>
    </row>
    <row r="338" spans="2:4" s="20" customFormat="1" x14ac:dyDescent="0.2">
      <c r="B338" s="36"/>
      <c r="D338" s="37"/>
    </row>
    <row r="339" spans="2:4" s="20" customFormat="1" x14ac:dyDescent="0.2">
      <c r="B339" s="36"/>
      <c r="D339" s="37"/>
    </row>
    <row r="340" spans="2:4" s="20" customFormat="1" x14ac:dyDescent="0.2">
      <c r="B340" s="36"/>
      <c r="D340" s="37"/>
    </row>
    <row r="341" spans="2:4" s="20" customFormat="1" ht="15" x14ac:dyDescent="0.25">
      <c r="B341" s="39"/>
      <c r="D341" s="37"/>
    </row>
    <row r="342" spans="2:4" s="20" customFormat="1" x14ac:dyDescent="0.2">
      <c r="B342" s="36"/>
      <c r="D342" s="37"/>
    </row>
    <row r="343" spans="2:4" s="20" customFormat="1" ht="15" x14ac:dyDescent="0.25">
      <c r="B343" s="38"/>
      <c r="D343" s="37"/>
    </row>
    <row r="344" spans="2:4" s="20" customFormat="1" x14ac:dyDescent="0.2">
      <c r="B344" s="36"/>
      <c r="D344" s="37"/>
    </row>
    <row r="345" spans="2:4" s="20" customFormat="1" x14ac:dyDescent="0.2">
      <c r="B345" s="36"/>
      <c r="D345" s="37"/>
    </row>
    <row r="346" spans="2:4" s="20" customFormat="1" x14ac:dyDescent="0.2">
      <c r="B346" s="36"/>
      <c r="D346" s="37"/>
    </row>
    <row r="347" spans="2:4" s="20" customFormat="1" x14ac:dyDescent="0.2">
      <c r="B347" s="36"/>
      <c r="D347" s="37"/>
    </row>
    <row r="348" spans="2:4" s="20" customFormat="1" x14ac:dyDescent="0.2">
      <c r="B348" s="36"/>
      <c r="D348" s="37"/>
    </row>
    <row r="349" spans="2:4" s="20" customFormat="1" ht="15" x14ac:dyDescent="0.25">
      <c r="B349" s="38"/>
      <c r="D349" s="37"/>
    </row>
    <row r="350" spans="2:4" s="20" customFormat="1" x14ac:dyDescent="0.2">
      <c r="B350" s="36"/>
      <c r="D350" s="37"/>
    </row>
    <row r="351" spans="2:4" s="20" customFormat="1" x14ac:dyDescent="0.2">
      <c r="B351" s="36"/>
      <c r="D351" s="37"/>
    </row>
    <row r="352" spans="2:4" s="20" customFormat="1" x14ac:dyDescent="0.2">
      <c r="B352" s="36"/>
      <c r="D352" s="37"/>
    </row>
    <row r="353" spans="2:4" s="20" customFormat="1" ht="15" x14ac:dyDescent="0.25">
      <c r="B353" s="38"/>
      <c r="D353" s="37"/>
    </row>
    <row r="354" spans="2:4" s="20" customFormat="1" x14ac:dyDescent="0.2">
      <c r="B354" s="36"/>
      <c r="D354" s="37"/>
    </row>
    <row r="355" spans="2:4" s="20" customFormat="1" x14ac:dyDescent="0.2">
      <c r="B355" s="36"/>
      <c r="D355" s="37"/>
    </row>
    <row r="356" spans="2:4" s="20" customFormat="1" x14ac:dyDescent="0.2">
      <c r="B356" s="36"/>
      <c r="D356" s="37"/>
    </row>
    <row r="357" spans="2:4" s="20" customFormat="1" ht="15" x14ac:dyDescent="0.25">
      <c r="B357" s="38"/>
      <c r="D357" s="37"/>
    </row>
    <row r="358" spans="2:4" s="20" customFormat="1" x14ac:dyDescent="0.2">
      <c r="B358" s="36"/>
      <c r="D358" s="37"/>
    </row>
    <row r="359" spans="2:4" s="20" customFormat="1" x14ac:dyDescent="0.2">
      <c r="B359" s="36"/>
      <c r="D359" s="37"/>
    </row>
    <row r="360" spans="2:4" s="20" customFormat="1" x14ac:dyDescent="0.2">
      <c r="B360" s="36"/>
      <c r="D360" s="37"/>
    </row>
    <row r="361" spans="2:4" s="20" customFormat="1" ht="15" x14ac:dyDescent="0.25">
      <c r="B361" s="38"/>
      <c r="D361" s="37"/>
    </row>
    <row r="362" spans="2:4" s="20" customFormat="1" x14ac:dyDescent="0.2">
      <c r="B362" s="36"/>
      <c r="D362" s="37"/>
    </row>
    <row r="363" spans="2:4" s="20" customFormat="1" x14ac:dyDescent="0.2">
      <c r="B363" s="36"/>
      <c r="D363" s="37"/>
    </row>
    <row r="364" spans="2:4" s="20" customFormat="1" x14ac:dyDescent="0.2">
      <c r="B364" s="36"/>
      <c r="D364" s="37"/>
    </row>
    <row r="365" spans="2:4" s="20" customFormat="1" ht="15" x14ac:dyDescent="0.25">
      <c r="B365" s="39"/>
      <c r="D365" s="37"/>
    </row>
    <row r="366" spans="2:4" s="20" customFormat="1" x14ac:dyDescent="0.2">
      <c r="B366" s="36"/>
      <c r="D366" s="37"/>
    </row>
    <row r="367" spans="2:4" s="20" customFormat="1" ht="15" x14ac:dyDescent="0.25">
      <c r="B367" s="38"/>
      <c r="D367" s="37"/>
    </row>
    <row r="368" spans="2:4" s="20" customFormat="1" x14ac:dyDescent="0.2">
      <c r="B368" s="36"/>
      <c r="D368" s="37"/>
    </row>
    <row r="369" spans="2:4" s="20" customFormat="1" x14ac:dyDescent="0.2">
      <c r="B369" s="36"/>
      <c r="D369" s="37"/>
    </row>
    <row r="370" spans="2:4" s="20" customFormat="1" x14ac:dyDescent="0.2">
      <c r="B370" s="36"/>
      <c r="D370" s="37"/>
    </row>
    <row r="371" spans="2:4" s="20" customFormat="1" x14ac:dyDescent="0.2">
      <c r="B371" s="36"/>
      <c r="D371" s="37"/>
    </row>
    <row r="372" spans="2:4" s="20" customFormat="1" x14ac:dyDescent="0.2">
      <c r="B372" s="36"/>
      <c r="D372" s="37"/>
    </row>
    <row r="373" spans="2:4" s="20" customFormat="1" x14ac:dyDescent="0.2">
      <c r="B373" s="36"/>
      <c r="D373" s="37"/>
    </row>
    <row r="374" spans="2:4" s="20" customFormat="1" x14ac:dyDescent="0.2">
      <c r="B374" s="36"/>
      <c r="D374" s="37"/>
    </row>
    <row r="375" spans="2:4" s="20" customFormat="1" x14ac:dyDescent="0.2">
      <c r="B375" s="36"/>
      <c r="D375" s="37"/>
    </row>
    <row r="376" spans="2:4" s="20" customFormat="1" x14ac:dyDescent="0.2">
      <c r="B376" s="36"/>
      <c r="D376" s="37"/>
    </row>
    <row r="377" spans="2:4" s="20" customFormat="1" x14ac:dyDescent="0.2">
      <c r="B377" s="36"/>
      <c r="D377" s="37"/>
    </row>
    <row r="378" spans="2:4" s="20" customFormat="1" x14ac:dyDescent="0.2">
      <c r="B378" s="36"/>
      <c r="D378" s="37"/>
    </row>
    <row r="379" spans="2:4" s="20" customFormat="1" x14ac:dyDescent="0.2">
      <c r="B379" s="36"/>
      <c r="D379" s="37"/>
    </row>
    <row r="380" spans="2:4" s="20" customFormat="1" x14ac:dyDescent="0.2">
      <c r="B380" s="36"/>
      <c r="D380" s="37"/>
    </row>
    <row r="381" spans="2:4" s="20" customFormat="1" ht="15" x14ac:dyDescent="0.25">
      <c r="B381" s="38"/>
      <c r="D381" s="37"/>
    </row>
    <row r="382" spans="2:4" s="20" customFormat="1" x14ac:dyDescent="0.2">
      <c r="B382" s="36"/>
      <c r="D382" s="37"/>
    </row>
    <row r="383" spans="2:4" s="20" customFormat="1" x14ac:dyDescent="0.2">
      <c r="B383" s="36"/>
      <c r="D383" s="37"/>
    </row>
    <row r="384" spans="2:4" s="20" customFormat="1" x14ac:dyDescent="0.2">
      <c r="B384" s="36"/>
      <c r="D384" s="37"/>
    </row>
    <row r="385" spans="2:4" s="20" customFormat="1" x14ac:dyDescent="0.2">
      <c r="B385" s="36"/>
      <c r="D385" s="37"/>
    </row>
    <row r="386" spans="2:4" s="20" customFormat="1" x14ac:dyDescent="0.2">
      <c r="B386" s="36"/>
      <c r="D386" s="37"/>
    </row>
    <row r="387" spans="2:4" s="20" customFormat="1" x14ac:dyDescent="0.2">
      <c r="B387" s="36"/>
      <c r="D387" s="37"/>
    </row>
    <row r="388" spans="2:4" s="20" customFormat="1" x14ac:dyDescent="0.2">
      <c r="B388" s="36"/>
      <c r="D388" s="37"/>
    </row>
    <row r="389" spans="2:4" s="20" customFormat="1" ht="15" x14ac:dyDescent="0.25">
      <c r="B389" s="38"/>
      <c r="D389" s="37"/>
    </row>
    <row r="390" spans="2:4" s="20" customFormat="1" x14ac:dyDescent="0.2">
      <c r="B390" s="36"/>
      <c r="D390" s="37"/>
    </row>
    <row r="391" spans="2:4" s="20" customFormat="1" x14ac:dyDescent="0.2">
      <c r="B391" s="36"/>
      <c r="D391" s="37"/>
    </row>
    <row r="392" spans="2:4" s="20" customFormat="1" x14ac:dyDescent="0.2">
      <c r="B392" s="36"/>
      <c r="D392" s="37"/>
    </row>
    <row r="393" spans="2:4" s="20" customFormat="1" ht="15" x14ac:dyDescent="0.25">
      <c r="B393" s="39"/>
      <c r="D393" s="37"/>
    </row>
    <row r="394" spans="2:4" s="20" customFormat="1" ht="15" x14ac:dyDescent="0.25">
      <c r="B394" s="39"/>
      <c r="D394" s="37"/>
    </row>
    <row r="395" spans="2:4" s="20" customFormat="1" x14ac:dyDescent="0.2">
      <c r="B395" s="36"/>
      <c r="D395" s="37"/>
    </row>
    <row r="396" spans="2:4" s="20" customFormat="1" ht="15" x14ac:dyDescent="0.25">
      <c r="B396" s="39"/>
      <c r="D396" s="37"/>
    </row>
    <row r="397" spans="2:4" s="20" customFormat="1" x14ac:dyDescent="0.2">
      <c r="B397" s="36"/>
      <c r="D397" s="37"/>
    </row>
    <row r="398" spans="2:4" s="20" customFormat="1" ht="15" x14ac:dyDescent="0.25">
      <c r="B398" s="39"/>
      <c r="D398" s="37"/>
    </row>
    <row r="399" spans="2:4" s="20" customFormat="1" x14ac:dyDescent="0.2">
      <c r="B399" s="36"/>
      <c r="D399" s="37"/>
    </row>
    <row r="400" spans="2:4" s="20" customFormat="1" ht="15" x14ac:dyDescent="0.25">
      <c r="B400" s="39"/>
      <c r="D400" s="37"/>
    </row>
    <row r="401" spans="2:4" s="20" customFormat="1" x14ac:dyDescent="0.2">
      <c r="B401" s="36"/>
      <c r="D401" s="37"/>
    </row>
    <row r="402" spans="2:4" s="20" customFormat="1" x14ac:dyDescent="0.2">
      <c r="B402" s="36"/>
      <c r="D402" s="37"/>
    </row>
    <row r="403" spans="2:4" s="20" customFormat="1" x14ac:dyDescent="0.2">
      <c r="B403" s="36"/>
      <c r="D403" s="37"/>
    </row>
    <row r="404" spans="2:4" s="20" customFormat="1" ht="15" x14ac:dyDescent="0.25">
      <c r="B404" s="39"/>
      <c r="D404" s="37"/>
    </row>
    <row r="405" spans="2:4" s="20" customFormat="1" x14ac:dyDescent="0.2">
      <c r="B405" s="36"/>
      <c r="D405" s="37"/>
    </row>
    <row r="406" spans="2:4" s="20" customFormat="1" ht="15" x14ac:dyDescent="0.25">
      <c r="B406" s="38"/>
      <c r="D406" s="37"/>
    </row>
    <row r="407" spans="2:4" s="20" customFormat="1" x14ac:dyDescent="0.2">
      <c r="B407" s="36"/>
      <c r="D407" s="37"/>
    </row>
    <row r="408" spans="2:4" s="20" customFormat="1" x14ac:dyDescent="0.2">
      <c r="B408" s="36"/>
      <c r="D408" s="37"/>
    </row>
    <row r="409" spans="2:4" s="20" customFormat="1" x14ac:dyDescent="0.2">
      <c r="B409" s="36"/>
      <c r="D409" s="37"/>
    </row>
    <row r="410" spans="2:4" s="20" customFormat="1" ht="15" x14ac:dyDescent="0.25">
      <c r="B410" s="39"/>
      <c r="D410" s="37"/>
    </row>
    <row r="411" spans="2:4" s="20" customFormat="1" x14ac:dyDescent="0.2">
      <c r="B411" s="36"/>
      <c r="D411" s="37"/>
    </row>
    <row r="412" spans="2:4" s="20" customFormat="1" ht="15" x14ac:dyDescent="0.25">
      <c r="B412" s="38"/>
      <c r="D412" s="37"/>
    </row>
    <row r="413" spans="2:4" s="20" customFormat="1" x14ac:dyDescent="0.2">
      <c r="B413" s="36"/>
      <c r="D413" s="37"/>
    </row>
    <row r="414" spans="2:4" s="20" customFormat="1" x14ac:dyDescent="0.2">
      <c r="B414" s="36"/>
      <c r="D414" s="37"/>
    </row>
    <row r="415" spans="2:4" s="20" customFormat="1" x14ac:dyDescent="0.2">
      <c r="B415" s="36"/>
      <c r="D415" s="37"/>
    </row>
    <row r="416" spans="2:4" s="20" customFormat="1" ht="15" x14ac:dyDescent="0.25">
      <c r="B416" s="38"/>
      <c r="D416" s="37"/>
    </row>
    <row r="417" spans="2:4" s="20" customFormat="1" x14ac:dyDescent="0.2">
      <c r="B417" s="36"/>
      <c r="D417" s="37"/>
    </row>
    <row r="418" spans="2:4" s="20" customFormat="1" x14ac:dyDescent="0.2">
      <c r="B418" s="36"/>
      <c r="D418" s="37"/>
    </row>
    <row r="419" spans="2:4" s="20" customFormat="1" x14ac:dyDescent="0.2">
      <c r="B419" s="36"/>
      <c r="D419" s="37"/>
    </row>
    <row r="420" spans="2:4" s="20" customFormat="1" ht="15" x14ac:dyDescent="0.25">
      <c r="B420" s="39"/>
      <c r="D420" s="37"/>
    </row>
    <row r="421" spans="2:4" s="20" customFormat="1" x14ac:dyDescent="0.2">
      <c r="B421" s="36"/>
      <c r="D421" s="37"/>
    </row>
    <row r="422" spans="2:4" s="20" customFormat="1" ht="15" x14ac:dyDescent="0.25">
      <c r="B422" s="38"/>
      <c r="D422" s="37"/>
    </row>
    <row r="423" spans="2:4" s="20" customFormat="1" x14ac:dyDescent="0.2">
      <c r="B423" s="36"/>
      <c r="D423" s="37"/>
    </row>
    <row r="424" spans="2:4" s="20" customFormat="1" x14ac:dyDescent="0.2">
      <c r="B424" s="36"/>
      <c r="D424" s="37"/>
    </row>
    <row r="425" spans="2:4" s="20" customFormat="1" x14ac:dyDescent="0.2">
      <c r="B425" s="36"/>
      <c r="D425" s="37"/>
    </row>
    <row r="426" spans="2:4" s="20" customFormat="1" ht="15" x14ac:dyDescent="0.25">
      <c r="B426" s="38"/>
      <c r="D426" s="37"/>
    </row>
    <row r="427" spans="2:4" s="20" customFormat="1" x14ac:dyDescent="0.2">
      <c r="B427" s="36"/>
      <c r="D427" s="37"/>
    </row>
    <row r="428" spans="2:4" s="20" customFormat="1" x14ac:dyDescent="0.2">
      <c r="B428" s="36"/>
      <c r="D428" s="37"/>
    </row>
    <row r="429" spans="2:4" s="20" customFormat="1" x14ac:dyDescent="0.2">
      <c r="B429" s="36"/>
      <c r="D429" s="37"/>
    </row>
    <row r="430" spans="2:4" s="20" customFormat="1" ht="15" x14ac:dyDescent="0.25">
      <c r="B430" s="39"/>
      <c r="D430" s="37"/>
    </row>
    <row r="431" spans="2:4" s="20" customFormat="1" x14ac:dyDescent="0.2">
      <c r="B431" s="36"/>
      <c r="D431" s="37"/>
    </row>
    <row r="432" spans="2:4"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x14ac:dyDescent="0.2">
      <c r="B440" s="36"/>
      <c r="D440" s="37"/>
    </row>
    <row r="441" spans="2:4" s="20" customFormat="1" x14ac:dyDescent="0.2">
      <c r="B441" s="36"/>
      <c r="D441" s="37"/>
    </row>
    <row r="442" spans="2:4" s="20" customFormat="1" ht="15" x14ac:dyDescent="0.25">
      <c r="B442" s="39"/>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8"/>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8"/>
      <c r="D450" s="37"/>
    </row>
    <row r="451" spans="2:4" s="20" customFormat="1" x14ac:dyDescent="0.2">
      <c r="B451" s="36"/>
      <c r="D451" s="37"/>
    </row>
    <row r="452" spans="2:4" s="20" customFormat="1" x14ac:dyDescent="0.2">
      <c r="B452" s="36"/>
      <c r="D452" s="37"/>
    </row>
    <row r="453" spans="2:4" s="20" customFormat="1" x14ac:dyDescent="0.2">
      <c r="B453" s="36"/>
      <c r="D453" s="37"/>
    </row>
    <row r="454" spans="2:4" s="20" customFormat="1" ht="15" x14ac:dyDescent="0.25">
      <c r="B454" s="39"/>
      <c r="D454" s="37"/>
    </row>
    <row r="455" spans="2:4" s="20" customFormat="1" x14ac:dyDescent="0.2">
      <c r="B455" s="36"/>
      <c r="D455" s="37"/>
    </row>
    <row r="456" spans="2:4" s="20" customFormat="1" ht="15" x14ac:dyDescent="0.25">
      <c r="B456" s="38"/>
      <c r="D456" s="37"/>
    </row>
    <row r="457" spans="2:4" s="20" customFormat="1" x14ac:dyDescent="0.2">
      <c r="B457" s="36"/>
      <c r="D457" s="37"/>
    </row>
    <row r="458" spans="2:4" s="20" customFormat="1" x14ac:dyDescent="0.2">
      <c r="B458" s="36"/>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x14ac:dyDescent="0.2">
      <c r="B470" s="36"/>
      <c r="D470" s="37"/>
    </row>
    <row r="471" spans="2:4" s="20" customFormat="1" x14ac:dyDescent="0.2">
      <c r="B471" s="36"/>
      <c r="D471" s="37"/>
    </row>
    <row r="472" spans="2:4" s="20" customFormat="1" ht="15" x14ac:dyDescent="0.25">
      <c r="B472" s="39"/>
      <c r="D472" s="37"/>
    </row>
    <row r="473" spans="2:4" s="20" customFormat="1" x14ac:dyDescent="0.2">
      <c r="B473" s="36"/>
      <c r="D473" s="37"/>
    </row>
    <row r="474" spans="2:4" s="20" customFormat="1" ht="15" x14ac:dyDescent="0.25">
      <c r="B474" s="38"/>
      <c r="D474" s="37"/>
    </row>
    <row r="475" spans="2:4" s="20" customFormat="1" x14ac:dyDescent="0.2">
      <c r="B475" s="36"/>
      <c r="D475" s="37"/>
    </row>
    <row r="476" spans="2:4" s="20" customFormat="1" x14ac:dyDescent="0.2">
      <c r="B476" s="36"/>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ht="15" x14ac:dyDescent="0.25">
      <c r="B480" s="38"/>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8"/>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ht="15" x14ac:dyDescent="0.25">
      <c r="B496" s="39"/>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ht="15" x14ac:dyDescent="0.25">
      <c r="B524" s="38"/>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ht="15" x14ac:dyDescent="0.25">
      <c r="B532" s="39"/>
      <c r="D532" s="37"/>
    </row>
    <row r="533" spans="2:4" s="20" customFormat="1" x14ac:dyDescent="0.2">
      <c r="B533" s="36"/>
      <c r="D533" s="37"/>
    </row>
    <row r="534" spans="2:4" s="20" customFormat="1" ht="15" x14ac:dyDescent="0.25">
      <c r="B534" s="38"/>
      <c r="D534" s="37"/>
    </row>
    <row r="535" spans="2:4" s="20" customFormat="1" x14ac:dyDescent="0.2">
      <c r="B535" s="36"/>
      <c r="D535" s="37"/>
    </row>
    <row r="536" spans="2:4" s="20" customFormat="1" x14ac:dyDescent="0.2">
      <c r="B536" s="36"/>
      <c r="D536" s="37"/>
    </row>
    <row r="537" spans="2:4" s="20" customFormat="1" x14ac:dyDescent="0.2">
      <c r="B537" s="36"/>
      <c r="D537" s="37"/>
    </row>
    <row r="538" spans="2:4" s="20" customFormat="1" ht="15" x14ac:dyDescent="0.25">
      <c r="B538" s="39"/>
      <c r="D538" s="37"/>
    </row>
    <row r="539" spans="2:4" s="20" customFormat="1" x14ac:dyDescent="0.2">
      <c r="B539" s="36"/>
      <c r="D539" s="37"/>
    </row>
    <row r="540" spans="2:4" s="20" customFormat="1" ht="15" x14ac:dyDescent="0.25">
      <c r="B540" s="38"/>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x14ac:dyDescent="0.2">
      <c r="B544" s="36"/>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x14ac:dyDescent="0.2">
      <c r="B556" s="36"/>
      <c r="D556" s="37"/>
    </row>
    <row r="557" spans="2:4" s="20" customFormat="1" x14ac:dyDescent="0.2">
      <c r="B557" s="36"/>
      <c r="D557" s="37"/>
    </row>
    <row r="558" spans="2:4" s="20" customFormat="1" ht="15" x14ac:dyDescent="0.25">
      <c r="B558" s="39"/>
      <c r="D558" s="37"/>
    </row>
    <row r="559" spans="2:4" s="20" customFormat="1" x14ac:dyDescent="0.2">
      <c r="B559" s="36"/>
      <c r="D559" s="37"/>
    </row>
    <row r="560" spans="2:4" s="20" customFormat="1" ht="15" x14ac:dyDescent="0.25">
      <c r="B560" s="38"/>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ht="15" x14ac:dyDescent="0.25">
      <c r="B566" s="38"/>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ht="15" x14ac:dyDescent="0.25">
      <c r="B570" s="39"/>
      <c r="D570" s="37"/>
    </row>
    <row r="571" spans="2:4" s="20" customFormat="1" x14ac:dyDescent="0.2">
      <c r="B571" s="36"/>
      <c r="D571" s="37"/>
    </row>
    <row r="572" spans="2:4" s="20" customFormat="1" ht="15" x14ac:dyDescent="0.25">
      <c r="B572" s="38"/>
      <c r="D572" s="37"/>
    </row>
    <row r="573" spans="2:4" s="20" customFormat="1" x14ac:dyDescent="0.2">
      <c r="B573" s="36"/>
      <c r="D573" s="37"/>
    </row>
    <row r="574" spans="2:4" s="20" customFormat="1" x14ac:dyDescent="0.2">
      <c r="B574" s="36"/>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ht="15" x14ac:dyDescent="0.25">
      <c r="B578" s="38"/>
      <c r="D578" s="37"/>
    </row>
    <row r="579" spans="2:4" s="20" customFormat="1" x14ac:dyDescent="0.2">
      <c r="B579" s="36"/>
      <c r="D579" s="37"/>
    </row>
    <row r="580" spans="2:4" s="20" customFormat="1" x14ac:dyDescent="0.2">
      <c r="B580" s="36"/>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x14ac:dyDescent="0.2">
      <c r="B592" s="36"/>
      <c r="D592" s="37"/>
    </row>
    <row r="593" spans="2:4" s="20" customFormat="1" x14ac:dyDescent="0.2">
      <c r="B593" s="36"/>
      <c r="D593" s="37"/>
    </row>
    <row r="594" spans="2:4" s="20" customFormat="1" ht="15" x14ac:dyDescent="0.25">
      <c r="B594" s="39"/>
      <c r="D594" s="37"/>
    </row>
    <row r="595" spans="2:4" s="20" customFormat="1" x14ac:dyDescent="0.2">
      <c r="B595" s="36"/>
      <c r="D595" s="37"/>
    </row>
    <row r="596" spans="2:4" s="20" customFormat="1" ht="15" x14ac:dyDescent="0.25">
      <c r="B596" s="38"/>
      <c r="D596" s="37"/>
    </row>
    <row r="597" spans="2:4" s="20" customFormat="1" x14ac:dyDescent="0.2">
      <c r="B597" s="36"/>
      <c r="D597" s="37"/>
    </row>
    <row r="598" spans="2:4" s="20" customFormat="1" x14ac:dyDescent="0.2">
      <c r="B598" s="36"/>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ht="15" x14ac:dyDescent="0.25">
      <c r="B602" s="39"/>
      <c r="D602" s="37"/>
    </row>
    <row r="603" spans="2:4" s="20" customFormat="1" x14ac:dyDescent="0.2">
      <c r="B603" s="36"/>
      <c r="D603" s="37"/>
    </row>
    <row r="604" spans="2:4" s="20" customFormat="1" ht="15" x14ac:dyDescent="0.25">
      <c r="B604" s="38"/>
      <c r="D604" s="37"/>
    </row>
    <row r="605" spans="2:4" s="20" customFormat="1" x14ac:dyDescent="0.2">
      <c r="B605" s="36"/>
      <c r="D605" s="37"/>
    </row>
    <row r="606" spans="2:4" s="20" customFormat="1" x14ac:dyDescent="0.2">
      <c r="B606" s="36"/>
      <c r="D606" s="37"/>
    </row>
    <row r="607" spans="2:4" s="20" customFormat="1" x14ac:dyDescent="0.2">
      <c r="B607" s="36"/>
      <c r="D607" s="37"/>
    </row>
    <row r="608" spans="2:4" s="20" customFormat="1" x14ac:dyDescent="0.2">
      <c r="B608" s="36"/>
      <c r="D608" s="37"/>
    </row>
    <row r="609" spans="2:4" s="20" customFormat="1" x14ac:dyDescent="0.2">
      <c r="B609" s="36"/>
      <c r="D609" s="37"/>
    </row>
    <row r="610" spans="2:4" s="20" customFormat="1" ht="15" x14ac:dyDescent="0.25">
      <c r="B610" s="39"/>
      <c r="D610" s="37"/>
    </row>
    <row r="611" spans="2:4" s="20" customFormat="1" x14ac:dyDescent="0.2">
      <c r="B611" s="36"/>
      <c r="D611" s="37"/>
    </row>
    <row r="612" spans="2:4" s="20" customFormat="1" ht="15" x14ac:dyDescent="0.25">
      <c r="B612" s="38"/>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ht="15" x14ac:dyDescent="0.25">
      <c r="B620" s="39"/>
      <c r="D620" s="37"/>
    </row>
    <row r="621" spans="2:4" s="20" customFormat="1" x14ac:dyDescent="0.2">
      <c r="B621" s="36"/>
      <c r="D621" s="37"/>
    </row>
    <row r="622" spans="2:4" s="20" customFormat="1" ht="15" x14ac:dyDescent="0.25">
      <c r="B622" s="38"/>
      <c r="D622" s="37"/>
    </row>
    <row r="623" spans="2:4" s="20" customFormat="1" x14ac:dyDescent="0.2">
      <c r="B623" s="36"/>
      <c r="D623" s="37"/>
    </row>
    <row r="624" spans="2:4" s="20" customFormat="1" ht="28.5" customHeight="1" x14ac:dyDescent="0.2">
      <c r="B624" s="36"/>
      <c r="D624" s="37"/>
    </row>
    <row r="625" spans="2:4" s="20" customFormat="1" x14ac:dyDescent="0.2">
      <c r="B625" s="36"/>
      <c r="D625" s="37"/>
    </row>
    <row r="626" spans="2:4" s="20" customFormat="1" ht="15" x14ac:dyDescent="0.25">
      <c r="B626" s="39"/>
      <c r="D626" s="37"/>
    </row>
    <row r="627" spans="2:4" s="20" customFormat="1" ht="9.75" customHeight="1" x14ac:dyDescent="0.2">
      <c r="B627" s="36"/>
      <c r="D627" s="37"/>
    </row>
    <row r="628" spans="2:4" s="20" customFormat="1" ht="15" x14ac:dyDescent="0.25">
      <c r="B628" s="38"/>
      <c r="D628" s="37"/>
    </row>
    <row r="629" spans="2:4" s="20" customFormat="1" x14ac:dyDescent="0.2">
      <c r="B629" s="36"/>
      <c r="D629" s="37"/>
    </row>
    <row r="630" spans="2:4" s="20" customFormat="1" ht="21.75" customHeigh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ht="15" x14ac:dyDescent="0.25">
      <c r="B636" s="39"/>
      <c r="D636" s="37"/>
    </row>
    <row r="637" spans="2:4" s="20" customFormat="1" x14ac:dyDescent="0.2">
      <c r="B637" s="36"/>
      <c r="D637" s="37"/>
    </row>
    <row r="638" spans="2:4" s="20" customFormat="1" ht="15" x14ac:dyDescent="0.25">
      <c r="B638" s="38"/>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x14ac:dyDescent="0.2">
      <c r="B658" s="36"/>
      <c r="D658" s="37"/>
    </row>
    <row r="659" spans="2:4" s="20" customFormat="1" x14ac:dyDescent="0.2">
      <c r="B659" s="36"/>
      <c r="D659" s="37"/>
    </row>
    <row r="660" spans="2:4" s="20" customFormat="1" ht="15" x14ac:dyDescent="0.25">
      <c r="B660" s="39"/>
      <c r="D660" s="37"/>
    </row>
    <row r="661" spans="2:4" s="20" customFormat="1" x14ac:dyDescent="0.2">
      <c r="B661" s="36"/>
      <c r="D661" s="37"/>
    </row>
    <row r="662" spans="2:4" s="20" customFormat="1" ht="15" x14ac:dyDescent="0.25">
      <c r="B662" s="38"/>
      <c r="D662" s="37"/>
    </row>
    <row r="663" spans="2:4" s="20" customFormat="1" x14ac:dyDescent="0.2">
      <c r="B663" s="36"/>
      <c r="D663" s="37"/>
    </row>
    <row r="664" spans="2:4" s="20" customFormat="1" x14ac:dyDescent="0.2">
      <c r="B664" s="36"/>
      <c r="D664" s="37"/>
    </row>
    <row r="665" spans="2:4" s="20" customFormat="1" x14ac:dyDescent="0.2">
      <c r="B665" s="36"/>
      <c r="D665" s="37"/>
    </row>
    <row r="666" spans="2:4" s="20" customFormat="1" ht="15" x14ac:dyDescent="0.25">
      <c r="B666" s="39"/>
      <c r="D666" s="37"/>
    </row>
    <row r="667" spans="2:4" s="20" customFormat="1" x14ac:dyDescent="0.2">
      <c r="B667" s="36"/>
      <c r="D667" s="37"/>
    </row>
    <row r="668" spans="2:4" s="20" customFormat="1" ht="15" x14ac:dyDescent="0.25">
      <c r="B668" s="38"/>
      <c r="D668" s="37"/>
    </row>
    <row r="669" spans="2:4" s="20" customFormat="1" x14ac:dyDescent="0.2">
      <c r="B669" s="36"/>
      <c r="D669" s="37"/>
    </row>
    <row r="670" spans="2:4" s="20" customFormat="1" x14ac:dyDescent="0.2">
      <c r="B670" s="36"/>
      <c r="D670" s="37"/>
    </row>
    <row r="671" spans="2:4" s="20" customFormat="1" x14ac:dyDescent="0.2">
      <c r="B671" s="36"/>
      <c r="D671" s="37"/>
    </row>
    <row r="672" spans="2:4" s="20" customFormat="1" ht="15" x14ac:dyDescent="0.25">
      <c r="B672" s="39"/>
      <c r="D672" s="37"/>
    </row>
    <row r="673" spans="2:4" s="20" customFormat="1" x14ac:dyDescent="0.2">
      <c r="B673" s="36"/>
      <c r="D673" s="37"/>
    </row>
    <row r="674" spans="2:4" s="20" customFormat="1" ht="15" x14ac:dyDescent="0.25">
      <c r="B674" s="38"/>
      <c r="D674" s="37"/>
    </row>
    <row r="675" spans="2:4" s="20" customFormat="1" x14ac:dyDescent="0.2">
      <c r="B675" s="36"/>
      <c r="D675" s="37"/>
    </row>
    <row r="676" spans="2:4" s="20" customFormat="1" x14ac:dyDescent="0.2">
      <c r="B676" s="36"/>
      <c r="D676" s="37"/>
    </row>
    <row r="677" spans="2:4" s="20" customFormat="1" x14ac:dyDescent="0.2">
      <c r="B677" s="36"/>
      <c r="D677" s="37"/>
    </row>
    <row r="678" spans="2:4" s="20" customFormat="1" ht="15" x14ac:dyDescent="0.25">
      <c r="B678" s="38"/>
      <c r="D678" s="37"/>
    </row>
    <row r="679" spans="2:4" s="20" customFormat="1" x14ac:dyDescent="0.2">
      <c r="B679" s="36"/>
      <c r="D679" s="37"/>
    </row>
    <row r="680" spans="2:4" s="20" customFormat="1" x14ac:dyDescent="0.2">
      <c r="B680" s="36"/>
      <c r="D680" s="37"/>
    </row>
    <row r="681" spans="2:4" s="20" customFormat="1" x14ac:dyDescent="0.2">
      <c r="B681" s="36"/>
      <c r="D681" s="37"/>
    </row>
    <row r="682" spans="2:4" s="20" customFormat="1" ht="15" x14ac:dyDescent="0.25">
      <c r="B682" s="39"/>
      <c r="D682" s="37"/>
    </row>
    <row r="683" spans="2:4" s="20" customFormat="1" x14ac:dyDescent="0.2">
      <c r="B683" s="36"/>
      <c r="D683" s="37"/>
    </row>
    <row r="684" spans="2:4" s="20" customFormat="1" ht="15" x14ac:dyDescent="0.25">
      <c r="B684" s="38"/>
      <c r="D684" s="37"/>
    </row>
    <row r="685" spans="2:4" s="20" customFormat="1" x14ac:dyDescent="0.2">
      <c r="B685" s="36"/>
      <c r="D685" s="37"/>
    </row>
    <row r="686" spans="2:4" s="20" customFormat="1" x14ac:dyDescent="0.2">
      <c r="B686" s="36"/>
      <c r="D686" s="37"/>
    </row>
    <row r="687" spans="2:4" s="20" customFormat="1" x14ac:dyDescent="0.2">
      <c r="B687" s="36"/>
      <c r="D687" s="37"/>
    </row>
    <row r="688" spans="2:4" s="20" customFormat="1" x14ac:dyDescent="0.2">
      <c r="B688" s="36"/>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x14ac:dyDescent="0.2">
      <c r="B700" s="36"/>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ht="15" x14ac:dyDescent="0.25">
      <c r="B706" s="39"/>
      <c r="D706" s="37"/>
    </row>
    <row r="707" spans="2:4" s="20" customFormat="1" x14ac:dyDescent="0.2">
      <c r="B707" s="36"/>
      <c r="D707" s="37"/>
    </row>
    <row r="708" spans="2:4" s="20" customFormat="1" ht="15" x14ac:dyDescent="0.25">
      <c r="B708" s="38"/>
      <c r="D708" s="37"/>
    </row>
    <row r="709" spans="2:4" s="20" customFormat="1" x14ac:dyDescent="0.2">
      <c r="B709" s="36"/>
      <c r="D709" s="37"/>
    </row>
    <row r="710" spans="2:4" s="20" customFormat="1" x14ac:dyDescent="0.2">
      <c r="B710" s="36"/>
      <c r="D710" s="37"/>
    </row>
    <row r="711" spans="2:4" s="20" customFormat="1" x14ac:dyDescent="0.2">
      <c r="B711" s="36"/>
      <c r="D711" s="37"/>
    </row>
    <row r="712" spans="2:4" s="20" customFormat="1" ht="15" x14ac:dyDescent="0.25">
      <c r="B712" s="39"/>
      <c r="D712" s="37"/>
    </row>
    <row r="713" spans="2:4" s="20" customFormat="1" x14ac:dyDescent="0.2">
      <c r="B713" s="36"/>
      <c r="D713" s="37"/>
    </row>
    <row r="714" spans="2:4" s="20" customFormat="1" ht="15" x14ac:dyDescent="0.25">
      <c r="B714" s="38"/>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x14ac:dyDescent="0.2">
      <c r="B718" s="36"/>
      <c r="D718" s="37"/>
    </row>
    <row r="719" spans="2:4" s="20" customFormat="1" x14ac:dyDescent="0.2">
      <c r="B719" s="36"/>
      <c r="D719" s="37"/>
    </row>
    <row r="720" spans="2:4" s="20" customFormat="1" ht="15" x14ac:dyDescent="0.25">
      <c r="B720" s="39"/>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x14ac:dyDescent="0.2">
      <c r="B726" s="36"/>
      <c r="D726" s="37"/>
    </row>
    <row r="727" spans="2:4" s="20" customFormat="1" ht="15" x14ac:dyDescent="0.25">
      <c r="B727" s="39"/>
      <c r="D727" s="37"/>
    </row>
    <row r="728" spans="2:4" s="20" customFormat="1" ht="9.75" customHeight="1" x14ac:dyDescent="0.2">
      <c r="B728" s="36"/>
      <c r="D728" s="37"/>
    </row>
    <row r="729" spans="2:4" s="20" customFormat="1" x14ac:dyDescent="0.2">
      <c r="B729" s="36"/>
      <c r="D729" s="37"/>
    </row>
    <row r="730" spans="2:4" s="20" customFormat="1" x14ac:dyDescent="0.2">
      <c r="B730" s="36"/>
      <c r="D730" s="37"/>
    </row>
    <row r="731" spans="2:4" s="20" customFormat="1" ht="15" x14ac:dyDescent="0.25">
      <c r="B731" s="39"/>
      <c r="D731" s="37"/>
    </row>
    <row r="732" spans="2:4" s="20" customFormat="1" x14ac:dyDescent="0.2">
      <c r="B732" s="36"/>
      <c r="D732" s="37"/>
    </row>
    <row r="733" spans="2:4" s="20" customFormat="1" ht="15" x14ac:dyDescent="0.25">
      <c r="B733" s="38"/>
      <c r="D733" s="37"/>
    </row>
    <row r="734" spans="2:4" s="20" customFormat="1" x14ac:dyDescent="0.2">
      <c r="B734" s="36"/>
      <c r="D734" s="37"/>
    </row>
    <row r="735" spans="2:4" s="20" customFormat="1" x14ac:dyDescent="0.2">
      <c r="B735" s="36"/>
      <c r="D735" s="37"/>
    </row>
    <row r="736" spans="2:4" s="20" customFormat="1" x14ac:dyDescent="0.2">
      <c r="B736" s="36"/>
      <c r="D736" s="37"/>
    </row>
    <row r="737" spans="2:4" s="20" customFormat="1" ht="15" x14ac:dyDescent="0.25">
      <c r="B737" s="39"/>
      <c r="D737" s="37"/>
    </row>
    <row r="738" spans="2:4" s="20" customFormat="1" ht="9.75" customHeight="1" x14ac:dyDescent="0.2">
      <c r="B738" s="36"/>
      <c r="D738" s="37"/>
    </row>
    <row r="739" spans="2:4" s="20" customFormat="1" ht="73.5" customHeight="1" x14ac:dyDescent="0.25">
      <c r="B739" s="38"/>
      <c r="D739" s="37"/>
    </row>
    <row r="740" spans="2:4" s="20" customFormat="1" x14ac:dyDescent="0.2">
      <c r="B740" s="36"/>
      <c r="D740" s="37"/>
    </row>
    <row r="741" spans="2:4" s="20" customFormat="1" x14ac:dyDescent="0.2">
      <c r="B741" s="36"/>
      <c r="D741" s="37"/>
    </row>
    <row r="742" spans="2:4" s="20" customFormat="1" x14ac:dyDescent="0.2">
      <c r="B742" s="36"/>
      <c r="D742" s="37"/>
    </row>
    <row r="743" spans="2:4" s="20" customFormat="1" ht="15" x14ac:dyDescent="0.25">
      <c r="B743" s="39"/>
      <c r="D743" s="37"/>
    </row>
    <row r="744" spans="2:4" s="20" customFormat="1" x14ac:dyDescent="0.2">
      <c r="B744" s="36"/>
      <c r="D744" s="37"/>
    </row>
    <row r="745" spans="2:4" s="20" customFormat="1" ht="15" x14ac:dyDescent="0.25">
      <c r="B745" s="38"/>
      <c r="D745" s="37"/>
    </row>
    <row r="746" spans="2:4" s="20" customFormat="1" x14ac:dyDescent="0.2">
      <c r="B746" s="36"/>
      <c r="D746" s="37"/>
    </row>
    <row r="747" spans="2:4" s="20" customFormat="1" x14ac:dyDescent="0.2">
      <c r="B747" s="36"/>
      <c r="D747" s="37"/>
    </row>
    <row r="748" spans="2:4" s="20" customFormat="1" x14ac:dyDescent="0.2">
      <c r="B748" s="36"/>
      <c r="D748" s="37"/>
    </row>
    <row r="749" spans="2:4" s="20" customFormat="1" x14ac:dyDescent="0.2">
      <c r="B749" s="36"/>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x14ac:dyDescent="0.2">
      <c r="B761" s="36"/>
      <c r="D761" s="37"/>
    </row>
    <row r="762" spans="2:4" s="20" customFormat="1" x14ac:dyDescent="0.2">
      <c r="B762" s="36"/>
      <c r="D762" s="37"/>
    </row>
    <row r="763" spans="2:4" s="20" customFormat="1" ht="15" x14ac:dyDescent="0.25">
      <c r="B763" s="39"/>
      <c r="D763" s="37"/>
    </row>
    <row r="764" spans="2:4" s="20" customFormat="1" x14ac:dyDescent="0.2">
      <c r="B764" s="36"/>
      <c r="D764" s="37"/>
    </row>
    <row r="765" spans="2:4" s="20" customFormat="1" ht="15" x14ac:dyDescent="0.25">
      <c r="B765" s="38"/>
      <c r="D765" s="37"/>
    </row>
    <row r="766" spans="2:4" s="20" customFormat="1" x14ac:dyDescent="0.2">
      <c r="B766" s="36"/>
      <c r="D766" s="37"/>
    </row>
    <row r="767" spans="2:4" s="20" customFormat="1" x14ac:dyDescent="0.2">
      <c r="B767" s="36"/>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8"/>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ht="15" x14ac:dyDescent="0.25">
      <c r="B785" s="39"/>
      <c r="D785" s="37"/>
    </row>
    <row r="786" spans="2:4" s="20" customFormat="1" x14ac:dyDescent="0.2">
      <c r="B786" s="36"/>
      <c r="D786" s="37"/>
    </row>
    <row r="787" spans="2:4" s="20" customFormat="1" ht="15" x14ac:dyDescent="0.25">
      <c r="B787" s="38"/>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ht="15" x14ac:dyDescent="0.25">
      <c r="B803" s="39"/>
      <c r="D803" s="37"/>
    </row>
    <row r="804" spans="2:4" s="20" customFormat="1" x14ac:dyDescent="0.2">
      <c r="B804" s="36"/>
      <c r="D804" s="37"/>
    </row>
    <row r="805" spans="2:4" s="20" customFormat="1" ht="15" x14ac:dyDescent="0.25">
      <c r="B805" s="38"/>
      <c r="D805" s="37"/>
    </row>
    <row r="806" spans="2:4" s="20" customFormat="1" x14ac:dyDescent="0.2">
      <c r="B806" s="36"/>
      <c r="D806" s="37"/>
    </row>
    <row r="807" spans="2:4" s="20" customFormat="1" x14ac:dyDescent="0.2">
      <c r="B807" s="36"/>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8"/>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9"/>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ht="15" x14ac:dyDescent="0.25">
      <c r="B821" s="39"/>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ht="15" x14ac:dyDescent="0.25">
      <c r="B827" s="39"/>
      <c r="D827" s="37"/>
    </row>
    <row r="828" spans="2:4" s="20" customFormat="1" x14ac:dyDescent="0.2">
      <c r="B828" s="36"/>
      <c r="D828" s="37"/>
    </row>
    <row r="829" spans="2:4" s="20" customFormat="1" ht="15" x14ac:dyDescent="0.25">
      <c r="B829" s="38"/>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ht="15" x14ac:dyDescent="0.25">
      <c r="B843" s="39"/>
      <c r="D843" s="37"/>
    </row>
    <row r="844" spans="2:4" s="20" customFormat="1" x14ac:dyDescent="0.2">
      <c r="B844" s="36"/>
      <c r="D844" s="37"/>
    </row>
    <row r="845" spans="2:4" s="20" customFormat="1" ht="15" x14ac:dyDescent="0.25">
      <c r="B845" s="38"/>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ht="15" x14ac:dyDescent="0.25">
      <c r="B853" s="38"/>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ht="15" x14ac:dyDescent="0.25">
      <c r="B879" s="38"/>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ht="15" x14ac:dyDescent="0.25">
      <c r="B883" s="39"/>
      <c r="D883" s="37"/>
    </row>
    <row r="884" spans="2:4" s="20" customFormat="1" x14ac:dyDescent="0.2">
      <c r="B884" s="36"/>
      <c r="D884" s="37"/>
    </row>
    <row r="885" spans="2:4" s="20" customFormat="1" ht="15" x14ac:dyDescent="0.25">
      <c r="B885" s="38"/>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ht="15" x14ac:dyDescent="0.25">
      <c r="B899" s="38"/>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ht="15" x14ac:dyDescent="0.25">
      <c r="B907" s="38"/>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ht="15" x14ac:dyDescent="0.25">
      <c r="B911" s="39"/>
      <c r="D911" s="37"/>
    </row>
    <row r="912" spans="2:4" s="20" customFormat="1" x14ac:dyDescent="0.2">
      <c r="B912" s="36"/>
      <c r="D912" s="37"/>
    </row>
    <row r="913" spans="2:4" s="20" customFormat="1" ht="15" x14ac:dyDescent="0.25">
      <c r="B913" s="38"/>
      <c r="D913" s="37"/>
    </row>
    <row r="914" spans="2:4" s="20" customFormat="1" x14ac:dyDescent="0.2">
      <c r="B914" s="36"/>
      <c r="D914" s="37"/>
    </row>
    <row r="915" spans="2:4" s="20" customFormat="1" x14ac:dyDescent="0.2">
      <c r="B915" s="36"/>
      <c r="D915" s="37"/>
    </row>
    <row r="916" spans="2:4" s="20" customFormat="1" x14ac:dyDescent="0.2">
      <c r="B916" s="36"/>
      <c r="D916" s="37"/>
    </row>
    <row r="917" spans="2:4" s="20" customFormat="1" ht="15" x14ac:dyDescent="0.25">
      <c r="B917" s="39"/>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8"/>
      <c r="D921" s="37"/>
    </row>
    <row r="922" spans="2:4" s="20" customFormat="1" x14ac:dyDescent="0.2">
      <c r="B922" s="36"/>
      <c r="D922" s="37"/>
    </row>
    <row r="923" spans="2:4" s="20" customFormat="1" x14ac:dyDescent="0.2">
      <c r="B923" s="36"/>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x14ac:dyDescent="0.2">
      <c r="B935" s="36"/>
      <c r="D935" s="37"/>
    </row>
    <row r="936" spans="2:4" s="20" customFormat="1" x14ac:dyDescent="0.2">
      <c r="B936" s="36"/>
      <c r="D936" s="37"/>
    </row>
    <row r="937" spans="2:4" s="20" customFormat="1" ht="15" x14ac:dyDescent="0.25">
      <c r="B937" s="39"/>
      <c r="D937" s="37"/>
    </row>
    <row r="938" spans="2:4" s="20" customFormat="1" x14ac:dyDescent="0.2">
      <c r="B938" s="36"/>
      <c r="D938" s="37"/>
    </row>
    <row r="939" spans="2:4" s="20" customFormat="1" ht="15" x14ac:dyDescent="0.25">
      <c r="B939" s="38"/>
      <c r="D939" s="37"/>
    </row>
    <row r="940" spans="2:4" s="20" customFormat="1" x14ac:dyDescent="0.2">
      <c r="B940" s="36"/>
      <c r="D940" s="37"/>
    </row>
    <row r="941" spans="2:4" s="20" customFormat="1" x14ac:dyDescent="0.2">
      <c r="B941" s="36"/>
      <c r="D941" s="37"/>
    </row>
    <row r="942" spans="2:4" s="20" customFormat="1" x14ac:dyDescent="0.2">
      <c r="B942" s="36"/>
      <c r="D942" s="37"/>
    </row>
    <row r="943" spans="2:4" s="20" customFormat="1" ht="15" x14ac:dyDescent="0.25">
      <c r="B943" s="38"/>
      <c r="D943" s="37"/>
    </row>
    <row r="944" spans="2:4" s="20" customFormat="1" x14ac:dyDescent="0.2">
      <c r="B944" s="36"/>
      <c r="D944" s="37"/>
    </row>
    <row r="945" spans="2:4" s="20" customFormat="1" x14ac:dyDescent="0.2">
      <c r="B945" s="36"/>
      <c r="D945" s="37"/>
    </row>
    <row r="946" spans="2:4" s="20" customFormat="1" x14ac:dyDescent="0.2">
      <c r="B946" s="36"/>
      <c r="D946" s="37"/>
    </row>
    <row r="947" spans="2:4" s="20" customFormat="1" ht="15" x14ac:dyDescent="0.25">
      <c r="B947" s="39"/>
      <c r="D947" s="37"/>
    </row>
    <row r="948" spans="2:4" s="20" customFormat="1" x14ac:dyDescent="0.2">
      <c r="B948" s="36"/>
      <c r="D948" s="37"/>
    </row>
    <row r="949" spans="2:4" s="20" customFormat="1" ht="15" x14ac:dyDescent="0.25">
      <c r="B949" s="38"/>
      <c r="D949" s="37"/>
    </row>
    <row r="950" spans="2:4" s="20" customFormat="1" x14ac:dyDescent="0.2">
      <c r="B950" s="36"/>
      <c r="D950" s="37"/>
    </row>
    <row r="951" spans="2:4" s="20" customFormat="1" x14ac:dyDescent="0.2">
      <c r="B951" s="36"/>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x14ac:dyDescent="0.2">
      <c r="B963" s="36"/>
      <c r="D963" s="37"/>
    </row>
    <row r="964" spans="2:4" s="20" customFormat="1" x14ac:dyDescent="0.2">
      <c r="B964" s="36"/>
      <c r="D964" s="37"/>
    </row>
    <row r="965" spans="2:4" s="20" customFormat="1" ht="15" x14ac:dyDescent="0.25">
      <c r="B965" s="39"/>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ht="15" x14ac:dyDescent="0.25">
      <c r="B969" s="38"/>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ht="15" x14ac:dyDescent="0.25">
      <c r="B975" s="39"/>
      <c r="D975" s="37"/>
    </row>
    <row r="976" spans="2:4" s="20" customFormat="1" x14ac:dyDescent="0.2">
      <c r="B976" s="36"/>
      <c r="D976" s="37"/>
    </row>
    <row r="977" spans="2:4" s="20" customFormat="1" ht="15" x14ac:dyDescent="0.25">
      <c r="B977" s="38"/>
      <c r="D977" s="37"/>
    </row>
    <row r="978" spans="2:4" s="20" customFormat="1" x14ac:dyDescent="0.2">
      <c r="B978" s="36"/>
      <c r="D978" s="37"/>
    </row>
    <row r="979" spans="2:4" s="20" customFormat="1" x14ac:dyDescent="0.2">
      <c r="B979" s="36"/>
      <c r="D979" s="37"/>
    </row>
    <row r="980" spans="2:4" s="20" customFormat="1" x14ac:dyDescent="0.2">
      <c r="B980" s="36"/>
      <c r="D980" s="37"/>
    </row>
    <row r="981" spans="2:4" s="20" customFormat="1" ht="15" x14ac:dyDescent="0.25">
      <c r="B981" s="39"/>
      <c r="D981" s="37"/>
    </row>
    <row r="982" spans="2:4" s="20" customFormat="1" x14ac:dyDescent="0.2">
      <c r="B982" s="36"/>
      <c r="D982" s="37"/>
    </row>
    <row r="983" spans="2:4" s="20" customFormat="1" ht="15" x14ac:dyDescent="0.25">
      <c r="B983" s="38"/>
      <c r="D983" s="37"/>
    </row>
    <row r="984" spans="2:4" s="20" customFormat="1" x14ac:dyDescent="0.2">
      <c r="B984" s="36"/>
      <c r="D984" s="37"/>
    </row>
    <row r="985" spans="2:4" s="20" customFormat="1" x14ac:dyDescent="0.2">
      <c r="B985" s="36"/>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ht="15" x14ac:dyDescent="0.25">
      <c r="B989" s="39"/>
      <c r="D989" s="37"/>
    </row>
    <row r="990" spans="2:4" s="20" customFormat="1" x14ac:dyDescent="0.2">
      <c r="B990" s="36"/>
      <c r="D990" s="37"/>
    </row>
    <row r="991" spans="2:4" s="20" customFormat="1" ht="15" x14ac:dyDescent="0.25">
      <c r="B991" s="38"/>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ht="15" x14ac:dyDescent="0.25">
      <c r="B997" s="38"/>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ht="15" x14ac:dyDescent="0.25">
      <c r="B1005" s="39"/>
      <c r="D1005" s="37"/>
    </row>
    <row r="1006" spans="2:4" s="20" customFormat="1" x14ac:dyDescent="0.2">
      <c r="B1006" s="36"/>
      <c r="D1006" s="37"/>
    </row>
    <row r="1007" spans="2:4" s="20" customFormat="1" ht="15" x14ac:dyDescent="0.25">
      <c r="B1007" s="38"/>
      <c r="D1007" s="37"/>
    </row>
    <row r="1008" spans="2:4" s="20" customFormat="1" x14ac:dyDescent="0.2">
      <c r="B1008" s="36"/>
      <c r="D1008" s="37"/>
    </row>
    <row r="1009" spans="2:4" s="20" customFormat="1" x14ac:dyDescent="0.2">
      <c r="B1009" s="36"/>
      <c r="D1009" s="37"/>
    </row>
    <row r="1010" spans="2:4" s="20" customFormat="1" x14ac:dyDescent="0.2">
      <c r="B1010" s="36"/>
      <c r="D1010" s="37"/>
    </row>
    <row r="1011" spans="2:4" s="20" customFormat="1" ht="15" x14ac:dyDescent="0.25">
      <c r="B1011" s="38"/>
      <c r="D1011" s="37"/>
    </row>
    <row r="1012" spans="2:4" s="20" customFormat="1" x14ac:dyDescent="0.2">
      <c r="B1012" s="36"/>
      <c r="D1012" s="37"/>
    </row>
    <row r="1013" spans="2:4" s="20" customFormat="1" x14ac:dyDescent="0.2">
      <c r="B1013" s="36"/>
      <c r="D1013" s="37"/>
    </row>
    <row r="1014" spans="2:4" s="20" customFormat="1" x14ac:dyDescent="0.2">
      <c r="B1014" s="36"/>
      <c r="D1014" s="37"/>
    </row>
    <row r="1015" spans="2:4" s="20" customFormat="1" ht="15" x14ac:dyDescent="0.25">
      <c r="B1015" s="39"/>
      <c r="D1015" s="37"/>
    </row>
    <row r="1016" spans="2:4" s="20" customFormat="1" x14ac:dyDescent="0.2">
      <c r="B1016" s="36"/>
      <c r="D1016" s="37"/>
    </row>
    <row r="1017" spans="2:4" s="20" customFormat="1" ht="15" x14ac:dyDescent="0.25">
      <c r="B1017" s="39"/>
      <c r="D1017" s="37"/>
    </row>
    <row r="1018" spans="2:4" s="20" customFormat="1" x14ac:dyDescent="0.2">
      <c r="B1018" s="36"/>
      <c r="D1018" s="37"/>
    </row>
    <row r="1019" spans="2:4" s="20" customFormat="1" ht="15" x14ac:dyDescent="0.25">
      <c r="B1019" s="39"/>
      <c r="D1019" s="37"/>
    </row>
    <row r="1020" spans="2:4" s="20" customFormat="1" x14ac:dyDescent="0.2">
      <c r="B1020" s="36"/>
      <c r="D1020" s="37"/>
    </row>
    <row r="1021" spans="2:4" s="20" customFormat="1" ht="15" x14ac:dyDescent="0.25">
      <c r="B1021" s="39"/>
      <c r="D1021" s="37"/>
    </row>
    <row r="1022" spans="2:4" s="20" customFormat="1" x14ac:dyDescent="0.2">
      <c r="B1022" s="36"/>
      <c r="D1022" s="37"/>
    </row>
    <row r="1023" spans="2:4" s="20" customFormat="1" ht="15" x14ac:dyDescent="0.25">
      <c r="B1023" s="38"/>
      <c r="D1023" s="37"/>
    </row>
    <row r="1024" spans="2:4" s="20" customFormat="1" x14ac:dyDescent="0.2">
      <c r="B1024" s="36"/>
      <c r="D1024" s="37"/>
    </row>
    <row r="1025" spans="2:5" s="20" customFormat="1" x14ac:dyDescent="0.2">
      <c r="B1025" s="40"/>
      <c r="C1025" s="41"/>
      <c r="D1025" s="42"/>
      <c r="E1025" s="43"/>
    </row>
    <row r="1026" spans="2:5" s="20" customFormat="1" x14ac:dyDescent="0.2">
      <c r="B1026" s="36"/>
      <c r="D1026" s="37"/>
    </row>
    <row r="1027" spans="2:5" s="20" customFormat="1" x14ac:dyDescent="0.2">
      <c r="B1027" s="36"/>
      <c r="D1027" s="44"/>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ht="15" x14ac:dyDescent="0.25">
      <c r="B1031" s="39"/>
      <c r="D1031" s="37"/>
    </row>
    <row r="1032" spans="2:5" s="20" customFormat="1" x14ac:dyDescent="0.2">
      <c r="B1032" s="45"/>
      <c r="C1032" s="46"/>
      <c r="D1032" s="47"/>
      <c r="E1032" s="47"/>
    </row>
    <row r="1033" spans="2:5" s="20" customFormat="1" x14ac:dyDescent="0.2">
      <c r="B1033" s="36"/>
      <c r="D1033" s="37"/>
      <c r="E1033" s="37"/>
    </row>
    <row r="1034" spans="2:5" s="20" customFormat="1" x14ac:dyDescent="0.2">
      <c r="B1034" s="36"/>
      <c r="D1034" s="44"/>
    </row>
    <row r="1035" spans="2:5" s="20" customFormat="1" x14ac:dyDescent="0.2">
      <c r="B1035" s="36"/>
      <c r="D1035" s="37"/>
    </row>
    <row r="1036" spans="2:5" s="20" customFormat="1" x14ac:dyDescent="0.2">
      <c r="B1036" s="36"/>
      <c r="D1036" s="44"/>
    </row>
    <row r="1037" spans="2:5" s="20" customFormat="1" x14ac:dyDescent="0.2">
      <c r="B1037" s="36"/>
      <c r="D1037" s="37"/>
    </row>
    <row r="1038" spans="2:5" s="20" customFormat="1" ht="15" x14ac:dyDescent="0.25">
      <c r="B1038" s="39"/>
      <c r="D1038" s="37"/>
    </row>
    <row r="1039" spans="2:5" s="20" customFormat="1" x14ac:dyDescent="0.2">
      <c r="B1039" s="36"/>
      <c r="D1039" s="37"/>
    </row>
    <row r="1040" spans="2:5" s="20" customFormat="1" x14ac:dyDescent="0.2">
      <c r="B1040" s="45"/>
      <c r="C1040" s="46"/>
      <c r="D1040" s="47"/>
      <c r="E1040" s="46"/>
    </row>
    <row r="1041" spans="2:5" s="20" customFormat="1" x14ac:dyDescent="0.2">
      <c r="B1041" s="36"/>
      <c r="D1041" s="37"/>
    </row>
    <row r="1042" spans="2:5" s="20" customFormat="1" x14ac:dyDescent="0.2">
      <c r="B1042" s="36"/>
      <c r="D1042" s="44"/>
    </row>
    <row r="1043" spans="2:5" s="20" customFormat="1" x14ac:dyDescent="0.2">
      <c r="B1043" s="36"/>
      <c r="D1043" s="37"/>
    </row>
    <row r="1044" spans="2:5" s="20" customFormat="1" x14ac:dyDescent="0.2">
      <c r="B1044" s="36"/>
      <c r="D1044" s="44"/>
    </row>
    <row r="1045" spans="2:5" s="20" customFormat="1" x14ac:dyDescent="0.2">
      <c r="B1045" s="36"/>
      <c r="D1045" s="37"/>
    </row>
    <row r="1046" spans="2:5" s="20" customFormat="1" ht="15" x14ac:dyDescent="0.25">
      <c r="B1046" s="39"/>
      <c r="D1046" s="37"/>
    </row>
    <row r="1047" spans="2:5" s="20" customFormat="1" x14ac:dyDescent="0.2">
      <c r="B1047" s="45"/>
      <c r="C1047" s="46"/>
      <c r="D1047" s="47"/>
      <c r="E1047" s="46"/>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x14ac:dyDescent="0.2">
      <c r="B1051" s="36"/>
      <c r="D1051" s="44"/>
    </row>
    <row r="1052" spans="2:5" s="20" customFormat="1" x14ac:dyDescent="0.2">
      <c r="B1052" s="36"/>
      <c r="D1052" s="37"/>
    </row>
    <row r="1053" spans="2:5" s="20" customFormat="1" ht="15" x14ac:dyDescent="0.25">
      <c r="B1053" s="39"/>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ht="12" customHeigh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ht="3" customHeight="1" x14ac:dyDescent="0.2">
      <c r="B1088" s="36"/>
      <c r="D1088" s="37"/>
    </row>
    <row r="1089" spans="2:5" s="20" customFormat="1" x14ac:dyDescent="0.2">
      <c r="B1089" s="36"/>
      <c r="D1089" s="37"/>
    </row>
    <row r="1090" spans="2:5" s="20" customFormat="1" x14ac:dyDescent="0.2">
      <c r="B1090" s="36"/>
      <c r="D1090" s="37"/>
    </row>
    <row r="1091" spans="2:5" s="20" customFormat="1" ht="15" x14ac:dyDescent="0.25">
      <c r="B1091" s="39"/>
      <c r="D1091" s="37"/>
    </row>
    <row r="1092" spans="2:5" s="20" customFormat="1" ht="8.25" customHeight="1" x14ac:dyDescent="0.2">
      <c r="B1092" s="36"/>
      <c r="D1092" s="37"/>
    </row>
    <row r="1093" spans="2:5" s="20" customFormat="1" ht="75" customHeight="1" x14ac:dyDescent="0.2">
      <c r="B1093" s="40"/>
      <c r="C1093" s="41"/>
      <c r="D1093" s="42"/>
      <c r="E1093" s="41"/>
    </row>
    <row r="1094" spans="2:5" s="20" customFormat="1" x14ac:dyDescent="0.2">
      <c r="B1094" s="36"/>
      <c r="D1094" s="37"/>
    </row>
    <row r="1095" spans="2:5" s="20" customFormat="1" x14ac:dyDescent="0.2">
      <c r="B1095" s="36"/>
      <c r="D1095" s="37"/>
    </row>
    <row r="1096" spans="2:5" s="20" customFormat="1" x14ac:dyDescent="0.2">
      <c r="B1096" s="36"/>
      <c r="D1096" s="37"/>
    </row>
    <row r="1097" spans="2:5" s="20" customFormat="1" x14ac:dyDescent="0.2">
      <c r="B1097" s="40"/>
      <c r="C1097" s="41"/>
      <c r="D1097" s="42"/>
      <c r="E1097" s="41"/>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59" max="5" man="1"/>
    <brk id="121" max="5" man="1"/>
    <brk id="174" max="16383" man="1"/>
    <brk id="182" max="16383" man="1"/>
    <brk id="199" max="16383" man="1"/>
    <brk id="227" max="5" man="1"/>
    <brk id="250" max="16383" man="1"/>
    <brk id="279" max="16383" man="1"/>
    <brk id="307" max="5" man="1"/>
    <brk id="343" max="5" man="1"/>
    <brk id="380" max="5" man="1"/>
    <brk id="393" max="16383" man="1"/>
    <brk id="419" max="16383" man="1"/>
    <brk id="430" max="16383" man="1"/>
    <brk id="453" max="16383" man="1"/>
    <brk id="460" max="16383" man="1"/>
    <brk id="483" max="16383" man="1"/>
    <brk id="498" max="16383" man="1"/>
    <brk id="512" max="16383" man="1"/>
    <brk id="521" max="16383" man="1"/>
    <brk id="537" max="16383" man="1"/>
    <brk id="546" max="16383" man="1"/>
    <brk id="574" max="16383" man="1"/>
    <brk id="582" max="16383" man="1"/>
    <brk id="611" max="16383" man="1"/>
    <brk id="648" max="16383" man="1"/>
    <brk id="668" max="16383" man="1"/>
    <brk id="670" max="16383" man="1"/>
    <brk id="677" max="16383" man="1"/>
    <brk id="690" max="16383" man="1"/>
    <brk id="720" max="16383" man="1"/>
    <brk id="751" max="16383" man="1"/>
    <brk id="776" max="16383" man="1"/>
    <brk id="780" max="16383" man="1"/>
    <brk id="804" max="16383" man="1"/>
    <brk id="835" max="16383" man="1"/>
    <brk id="842" max="16383" man="1"/>
    <brk id="870" max="16383" man="1"/>
    <brk id="912" max="16383" man="1"/>
    <brk id="925" max="16383" man="1"/>
    <brk id="953" max="16383" man="1"/>
    <brk id="980" max="16383" man="1"/>
    <brk id="988" max="16383" man="1"/>
    <brk id="1015" max="16383" man="1"/>
    <brk id="10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281"/>
  <sheetViews>
    <sheetView view="pageBreakPreview" topLeftCell="A51" zoomScaleNormal="100" zoomScaleSheetLayoutView="100" workbookViewId="0">
      <selection activeCell="E51" sqref="E51"/>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9" x14ac:dyDescent="0.2">
      <c r="A1" s="3"/>
      <c r="B1" s="4"/>
      <c r="C1" s="3"/>
      <c r="D1" s="5"/>
      <c r="E1" s="6"/>
      <c r="F1" s="82"/>
    </row>
    <row r="2" spans="1:9" ht="28.5" x14ac:dyDescent="0.2">
      <c r="A2" s="8" t="s">
        <v>20</v>
      </c>
      <c r="B2" s="4"/>
      <c r="C2" s="9" t="s">
        <v>22</v>
      </c>
      <c r="D2" s="5" t="s">
        <v>21</v>
      </c>
      <c r="E2" s="10" t="s">
        <v>23</v>
      </c>
      <c r="F2" s="339" t="s">
        <v>24</v>
      </c>
    </row>
    <row r="3" spans="1:9" x14ac:dyDescent="0.2">
      <c r="A3" s="3"/>
      <c r="B3" s="4"/>
      <c r="C3" s="3"/>
      <c r="D3" s="5"/>
      <c r="E3" s="6"/>
      <c r="F3" s="82"/>
    </row>
    <row r="4" spans="1:9" ht="15" x14ac:dyDescent="0.25">
      <c r="A4" s="3"/>
      <c r="B4" s="50" t="s">
        <v>1</v>
      </c>
      <c r="C4" s="3"/>
      <c r="D4" s="5"/>
      <c r="E4" s="6"/>
      <c r="F4" s="82"/>
    </row>
    <row r="5" spans="1:9" x14ac:dyDescent="0.2">
      <c r="A5" s="3"/>
      <c r="B5" s="4"/>
      <c r="C5" s="3"/>
      <c r="D5" s="5"/>
      <c r="E5" s="6"/>
      <c r="F5" s="82"/>
    </row>
    <row r="6" spans="1:9" ht="15" x14ac:dyDescent="0.2">
      <c r="A6" s="3"/>
      <c r="B6" s="66" t="s">
        <v>143</v>
      </c>
      <c r="C6" s="108"/>
      <c r="D6" s="109"/>
      <c r="E6" s="110"/>
      <c r="F6" s="352"/>
    </row>
    <row r="7" spans="1:9" ht="15" x14ac:dyDescent="0.2">
      <c r="A7" s="3"/>
      <c r="B7" s="66"/>
      <c r="C7" s="108"/>
      <c r="D7" s="109"/>
      <c r="E7" s="110"/>
      <c r="F7" s="352"/>
    </row>
    <row r="8" spans="1:9" ht="15" x14ac:dyDescent="0.2">
      <c r="A8" s="3"/>
      <c r="B8" s="66" t="s">
        <v>145</v>
      </c>
      <c r="C8" s="108"/>
      <c r="D8" s="27"/>
      <c r="E8" s="28"/>
      <c r="F8" s="343"/>
    </row>
    <row r="9" spans="1:9" ht="15" x14ac:dyDescent="0.2">
      <c r="A9" s="3"/>
      <c r="B9" s="66"/>
      <c r="C9" s="108"/>
      <c r="D9" s="27"/>
      <c r="E9" s="28"/>
      <c r="F9" s="343"/>
    </row>
    <row r="10" spans="1:9" ht="15" x14ac:dyDescent="0.2">
      <c r="A10" s="3"/>
      <c r="B10" s="66" t="s">
        <v>146</v>
      </c>
      <c r="C10" s="149"/>
      <c r="D10" s="23"/>
      <c r="E10" s="24"/>
      <c r="F10" s="341"/>
    </row>
    <row r="11" spans="1:9" ht="15" x14ac:dyDescent="0.2">
      <c r="A11" s="3"/>
      <c r="B11" s="66" t="s">
        <v>147</v>
      </c>
      <c r="C11" s="149"/>
      <c r="D11" s="23"/>
      <c r="E11" s="24"/>
      <c r="F11" s="341"/>
    </row>
    <row r="12" spans="1:9" ht="15" x14ac:dyDescent="0.2">
      <c r="A12" s="3"/>
      <c r="B12" s="66" t="s">
        <v>148</v>
      </c>
      <c r="C12" s="149"/>
      <c r="D12" s="23"/>
      <c r="E12" s="24"/>
      <c r="F12" s="341"/>
    </row>
    <row r="13" spans="1:9" ht="15" x14ac:dyDescent="0.2">
      <c r="A13" s="3"/>
      <c r="B13" s="66" t="s">
        <v>149</v>
      </c>
      <c r="C13" s="149"/>
      <c r="D13" s="23"/>
      <c r="E13" s="24"/>
      <c r="F13" s="341"/>
    </row>
    <row r="14" spans="1:9" ht="15" x14ac:dyDescent="0.2">
      <c r="A14" s="3"/>
      <c r="B14" s="66" t="s">
        <v>150</v>
      </c>
      <c r="C14" s="149"/>
      <c r="D14" s="23"/>
      <c r="E14" s="24"/>
      <c r="F14" s="341"/>
      <c r="I14" s="7">
        <v>6</v>
      </c>
    </row>
    <row r="15" spans="1:9" ht="15" x14ac:dyDescent="0.2">
      <c r="A15" s="3"/>
      <c r="B15" s="66"/>
      <c r="C15" s="149"/>
      <c r="D15" s="23"/>
      <c r="E15" s="24"/>
      <c r="F15" s="341"/>
    </row>
    <row r="16" spans="1:9" ht="15" x14ac:dyDescent="0.2">
      <c r="A16" s="3"/>
      <c r="B16" s="66" t="s">
        <v>32</v>
      </c>
      <c r="C16" s="108"/>
      <c r="D16" s="27"/>
      <c r="E16" s="28"/>
      <c r="F16" s="343"/>
    </row>
    <row r="17" spans="1:9" ht="15" x14ac:dyDescent="0.2">
      <c r="A17" s="3"/>
      <c r="B17" s="66"/>
      <c r="C17" s="108"/>
      <c r="D17" s="27"/>
      <c r="E17" s="28"/>
      <c r="F17" s="343"/>
      <c r="I17" s="7">
        <v>20</v>
      </c>
    </row>
    <row r="18" spans="1:9" ht="15" x14ac:dyDescent="0.2">
      <c r="A18" s="3"/>
      <c r="B18" s="66" t="s">
        <v>151</v>
      </c>
      <c r="C18" s="108"/>
      <c r="D18" s="27"/>
      <c r="E18" s="28"/>
      <c r="F18" s="343"/>
    </row>
    <row r="19" spans="1:9" ht="15" x14ac:dyDescent="0.2">
      <c r="A19" s="3"/>
      <c r="B19" s="66"/>
      <c r="C19" s="108"/>
      <c r="D19" s="27"/>
      <c r="E19" s="28"/>
      <c r="F19" s="343"/>
      <c r="I19" s="7">
        <f>I14*I17</f>
        <v>120</v>
      </c>
    </row>
    <row r="20" spans="1:9" ht="15" x14ac:dyDescent="0.2">
      <c r="A20" s="71"/>
      <c r="B20" s="75" t="s">
        <v>155</v>
      </c>
      <c r="C20" s="108"/>
      <c r="D20" s="27"/>
      <c r="E20" s="28"/>
      <c r="F20" s="343"/>
    </row>
    <row r="21" spans="1:9" ht="15" x14ac:dyDescent="0.2">
      <c r="A21" s="71"/>
      <c r="B21" s="75"/>
      <c r="C21" s="108"/>
      <c r="D21" s="27"/>
      <c r="E21" s="28"/>
      <c r="F21" s="343"/>
    </row>
    <row r="22" spans="1:9" ht="42.75" x14ac:dyDescent="0.2">
      <c r="A22" s="71">
        <v>1</v>
      </c>
      <c r="B22" s="67" t="s">
        <v>161</v>
      </c>
      <c r="C22" s="157" t="s">
        <v>7</v>
      </c>
      <c r="D22" s="153">
        <v>4</v>
      </c>
      <c r="E22" s="164"/>
      <c r="F22" s="354">
        <f>D22*E22</f>
        <v>0</v>
      </c>
    </row>
    <row r="23" spans="1:9" x14ac:dyDescent="0.2">
      <c r="A23" s="71"/>
      <c r="B23" s="67"/>
      <c r="C23" s="149"/>
      <c r="D23" s="152"/>
      <c r="E23" s="24"/>
      <c r="F23" s="341"/>
    </row>
    <row r="24" spans="1:9" x14ac:dyDescent="0.2">
      <c r="A24" s="71"/>
      <c r="B24" s="67"/>
      <c r="C24" s="148"/>
      <c r="D24" s="153"/>
      <c r="E24" s="164"/>
      <c r="F24" s="345"/>
    </row>
    <row r="25" spans="1:9" x14ac:dyDescent="0.2">
      <c r="A25" s="71"/>
      <c r="B25" s="67"/>
      <c r="C25" s="148"/>
      <c r="D25" s="153"/>
      <c r="E25" s="164"/>
      <c r="F25" s="345"/>
    </row>
    <row r="26" spans="1:9" ht="42.75" x14ac:dyDescent="0.2">
      <c r="A26" s="71">
        <v>2</v>
      </c>
      <c r="B26" s="67" t="s">
        <v>160</v>
      </c>
      <c r="C26" s="157" t="s">
        <v>7</v>
      </c>
      <c r="D26" s="153">
        <v>2</v>
      </c>
      <c r="E26" s="164"/>
      <c r="F26" s="354">
        <f>D26*E26</f>
        <v>0</v>
      </c>
    </row>
    <row r="27" spans="1:9" x14ac:dyDescent="0.2">
      <c r="A27" s="71"/>
      <c r="B27" s="67"/>
      <c r="C27" s="149"/>
      <c r="D27" s="152"/>
      <c r="E27" s="24"/>
      <c r="F27" s="341"/>
    </row>
    <row r="28" spans="1:9" x14ac:dyDescent="0.2">
      <c r="A28" s="71"/>
      <c r="B28" s="67"/>
      <c r="C28" s="148"/>
      <c r="D28" s="153"/>
      <c r="E28" s="164"/>
      <c r="F28" s="345"/>
    </row>
    <row r="29" spans="1:9" ht="42.75" x14ac:dyDescent="0.2">
      <c r="A29" s="71">
        <v>3</v>
      </c>
      <c r="B29" s="67" t="s">
        <v>161</v>
      </c>
      <c r="C29" s="72" t="s">
        <v>9</v>
      </c>
      <c r="D29" s="153"/>
      <c r="E29" s="164"/>
      <c r="F29" s="354">
        <f>D29*E29</f>
        <v>0</v>
      </c>
    </row>
    <row r="30" spans="1:9" x14ac:dyDescent="0.2">
      <c r="A30" s="71"/>
      <c r="B30" s="67"/>
      <c r="C30" s="149"/>
      <c r="D30" s="152"/>
      <c r="E30" s="24"/>
      <c r="F30" s="341"/>
    </row>
    <row r="31" spans="1:9" x14ac:dyDescent="0.2">
      <c r="A31" s="71"/>
      <c r="B31" s="67"/>
      <c r="C31" s="148"/>
      <c r="D31" s="153"/>
      <c r="E31" s="164"/>
      <c r="F31" s="345"/>
    </row>
    <row r="32" spans="1:9" ht="15" x14ac:dyDescent="0.2">
      <c r="A32" s="139"/>
      <c r="B32" s="66" t="s">
        <v>152</v>
      </c>
      <c r="C32" s="108"/>
      <c r="D32" s="116"/>
      <c r="E32" s="28"/>
      <c r="F32" s="343"/>
    </row>
    <row r="33" spans="1:6" ht="15" x14ac:dyDescent="0.2">
      <c r="A33" s="139"/>
      <c r="B33" s="66"/>
      <c r="C33" s="108"/>
      <c r="D33" s="116"/>
      <c r="E33" s="28"/>
      <c r="F33" s="343"/>
    </row>
    <row r="34" spans="1:6" ht="15" x14ac:dyDescent="0.2">
      <c r="A34" s="139"/>
      <c r="B34" s="75" t="s">
        <v>156</v>
      </c>
      <c r="C34" s="108"/>
      <c r="D34" s="116"/>
      <c r="E34" s="28"/>
      <c r="F34" s="343"/>
    </row>
    <row r="35" spans="1:6" ht="15" x14ac:dyDescent="0.2">
      <c r="A35" s="139"/>
      <c r="B35" s="75"/>
      <c r="C35" s="108"/>
      <c r="D35" s="116"/>
      <c r="E35" s="28"/>
      <c r="F35" s="343"/>
    </row>
    <row r="36" spans="1:6" x14ac:dyDescent="0.2">
      <c r="A36" s="71">
        <v>4</v>
      </c>
      <c r="B36" s="67" t="s">
        <v>153</v>
      </c>
      <c r="C36" s="68" t="s">
        <v>9</v>
      </c>
      <c r="D36" s="114">
        <v>130</v>
      </c>
      <c r="E36" s="125"/>
      <c r="F36" s="354">
        <f>D36*E36</f>
        <v>0</v>
      </c>
    </row>
    <row r="37" spans="1:6" x14ac:dyDescent="0.2">
      <c r="A37" s="71"/>
      <c r="B37" s="67"/>
      <c r="C37" s="115"/>
      <c r="D37" s="114"/>
      <c r="E37" s="125"/>
      <c r="F37" s="354"/>
    </row>
    <row r="38" spans="1:6" ht="15" x14ac:dyDescent="0.2">
      <c r="A38" s="71"/>
      <c r="B38" s="66" t="s">
        <v>154</v>
      </c>
      <c r="C38" s="112"/>
      <c r="D38" s="33"/>
      <c r="E38" s="34"/>
      <c r="F38" s="344"/>
    </row>
    <row r="39" spans="1:6" ht="15" x14ac:dyDescent="0.2">
      <c r="A39" s="71"/>
      <c r="B39" s="66"/>
      <c r="C39" s="148"/>
      <c r="D39" s="114"/>
      <c r="E39" s="131"/>
      <c r="F39" s="354"/>
    </row>
    <row r="40" spans="1:6" ht="15" x14ac:dyDescent="0.2">
      <c r="A40" s="71"/>
      <c r="B40" s="75" t="s">
        <v>144</v>
      </c>
      <c r="C40" s="115"/>
      <c r="D40" s="114"/>
      <c r="E40" s="131"/>
      <c r="F40" s="354"/>
    </row>
    <row r="41" spans="1:6" x14ac:dyDescent="0.2">
      <c r="A41" s="71"/>
      <c r="B41" s="67"/>
      <c r="C41" s="115"/>
      <c r="D41" s="114"/>
      <c r="E41" s="131"/>
      <c r="F41" s="354"/>
    </row>
    <row r="42" spans="1:6" ht="42.75" x14ac:dyDescent="0.2">
      <c r="A42" s="71">
        <v>5</v>
      </c>
      <c r="B42" s="67" t="s">
        <v>162</v>
      </c>
      <c r="C42" s="174" t="s">
        <v>7</v>
      </c>
      <c r="D42" s="158">
        <v>5</v>
      </c>
      <c r="E42" s="133"/>
      <c r="F42" s="354">
        <f>D42*E42</f>
        <v>0</v>
      </c>
    </row>
    <row r="43" spans="1:6" x14ac:dyDescent="0.2">
      <c r="A43" s="71"/>
      <c r="B43" s="155"/>
      <c r="C43" s="161"/>
      <c r="D43" s="59"/>
      <c r="E43" s="165"/>
      <c r="F43" s="354"/>
    </row>
    <row r="44" spans="1:6" ht="15" x14ac:dyDescent="0.2">
      <c r="A44" s="71"/>
      <c r="B44" s="154" t="s">
        <v>157</v>
      </c>
      <c r="C44" s="162"/>
      <c r="D44" s="16"/>
      <c r="E44" s="24"/>
      <c r="F44" s="341"/>
    </row>
    <row r="45" spans="1:6" ht="15" x14ac:dyDescent="0.2">
      <c r="A45" s="71"/>
      <c r="B45" s="154" t="s">
        <v>158</v>
      </c>
      <c r="C45" s="162"/>
      <c r="D45" s="16"/>
      <c r="E45" s="24"/>
      <c r="F45" s="341"/>
    </row>
    <row r="46" spans="1:6" ht="15" x14ac:dyDescent="0.2">
      <c r="A46" s="71"/>
      <c r="B46" s="154" t="s">
        <v>159</v>
      </c>
      <c r="C46" s="162"/>
      <c r="D46" s="26"/>
      <c r="E46" s="28"/>
      <c r="F46" s="343"/>
    </row>
    <row r="47" spans="1:6" ht="15" x14ac:dyDescent="0.2">
      <c r="A47" s="71"/>
      <c r="B47" s="154"/>
      <c r="C47" s="162"/>
      <c r="D47" s="26"/>
      <c r="E47" s="28"/>
      <c r="F47" s="343"/>
    </row>
    <row r="48" spans="1:6" ht="51.75" customHeight="1" x14ac:dyDescent="0.2">
      <c r="A48" s="71">
        <v>6</v>
      </c>
      <c r="B48" s="156" t="s">
        <v>163</v>
      </c>
      <c r="C48" s="174" t="s">
        <v>7</v>
      </c>
      <c r="D48" s="72">
        <v>30</v>
      </c>
      <c r="E48" s="175"/>
      <c r="F48" s="354">
        <f>D48*E48</f>
        <v>0</v>
      </c>
    </row>
    <row r="49" spans="1:7" x14ac:dyDescent="0.2">
      <c r="A49" s="9"/>
      <c r="B49" s="155"/>
      <c r="C49" s="161"/>
      <c r="D49" s="16"/>
      <c r="E49" s="24"/>
      <c r="F49" s="341"/>
    </row>
    <row r="50" spans="1:7" x14ac:dyDescent="0.2">
      <c r="A50" s="3"/>
      <c r="B50" s="67"/>
      <c r="C50" s="68"/>
      <c r="D50" s="114"/>
      <c r="E50" s="131"/>
      <c r="F50" s="355"/>
    </row>
    <row r="51" spans="1:7" ht="15" x14ac:dyDescent="0.2">
      <c r="A51" s="3"/>
      <c r="B51" s="66"/>
      <c r="C51" s="68"/>
      <c r="D51" s="114"/>
      <c r="E51" s="117"/>
      <c r="F51" s="345"/>
    </row>
    <row r="52" spans="1:7" x14ac:dyDescent="0.2">
      <c r="A52" s="3"/>
      <c r="B52" s="67"/>
      <c r="C52" s="68"/>
      <c r="D52" s="114"/>
      <c r="E52" s="117"/>
      <c r="F52" s="345"/>
    </row>
    <row r="53" spans="1:7" x14ac:dyDescent="0.2">
      <c r="A53" s="12"/>
      <c r="B53" s="67"/>
      <c r="C53" s="26"/>
      <c r="D53" s="27"/>
      <c r="E53" s="28"/>
      <c r="F53" s="343"/>
    </row>
    <row r="54" spans="1:7" ht="15" x14ac:dyDescent="0.25">
      <c r="A54" s="9"/>
      <c r="B54" s="21" t="s">
        <v>78</v>
      </c>
      <c r="C54" s="17"/>
      <c r="D54" s="5"/>
      <c r="E54" s="18" t="s">
        <v>19</v>
      </c>
      <c r="F54" s="19">
        <f>SUM(F3:F53)</f>
        <v>0</v>
      </c>
      <c r="G54" s="7" t="s">
        <v>105</v>
      </c>
    </row>
    <row r="55" spans="1:7" ht="15" x14ac:dyDescent="0.25">
      <c r="A55" s="3"/>
      <c r="B55" s="51" t="s">
        <v>25</v>
      </c>
      <c r="C55" s="3"/>
      <c r="D55" s="5"/>
      <c r="E55" s="6"/>
      <c r="F55" s="82"/>
    </row>
    <row r="56" spans="1:7" ht="15" x14ac:dyDescent="0.25">
      <c r="A56" s="3"/>
      <c r="B56" s="51" t="s">
        <v>142</v>
      </c>
      <c r="C56" s="3"/>
      <c r="D56" s="5"/>
      <c r="E56" s="6"/>
      <c r="F56" s="82"/>
    </row>
    <row r="57" spans="1:7" ht="15" x14ac:dyDescent="0.25">
      <c r="A57" s="3"/>
      <c r="B57" s="51" t="s">
        <v>141</v>
      </c>
      <c r="C57" s="3"/>
      <c r="D57" s="5"/>
      <c r="E57" s="6"/>
      <c r="F57" s="82"/>
    </row>
    <row r="58" spans="1:7" s="20" customFormat="1" x14ac:dyDescent="0.2">
      <c r="A58" s="8"/>
      <c r="B58" s="4"/>
      <c r="C58" s="9"/>
      <c r="D58" s="5"/>
      <c r="E58" s="10"/>
      <c r="F58" s="9"/>
    </row>
    <row r="59" spans="1:7" s="20" customFormat="1" ht="15" x14ac:dyDescent="0.25">
      <c r="A59" s="3"/>
      <c r="B59" s="21"/>
      <c r="C59" s="3"/>
      <c r="D59" s="5"/>
      <c r="E59" s="6"/>
      <c r="F59" s="15"/>
    </row>
    <row r="60" spans="1:7" s="20" customFormat="1" ht="15" x14ac:dyDescent="0.25">
      <c r="A60" s="3"/>
      <c r="B60" s="50"/>
      <c r="C60" s="3"/>
      <c r="D60" s="5"/>
      <c r="E60" s="6"/>
      <c r="F60" s="3"/>
    </row>
    <row r="61" spans="1:7" s="20" customFormat="1" x14ac:dyDescent="0.2">
      <c r="A61" s="3"/>
      <c r="B61" s="4"/>
      <c r="C61" s="9"/>
      <c r="D61" s="5"/>
      <c r="E61" s="6"/>
      <c r="F61" s="3"/>
    </row>
    <row r="62" spans="1:7" s="20" customFormat="1" ht="15" x14ac:dyDescent="0.25">
      <c r="A62" s="3"/>
      <c r="B62" s="50"/>
      <c r="C62" s="9"/>
      <c r="D62" s="5"/>
      <c r="E62" s="6"/>
      <c r="F62" s="3"/>
    </row>
    <row r="63" spans="1:7" s="20" customFormat="1" x14ac:dyDescent="0.2">
      <c r="A63" s="12"/>
      <c r="B63" s="4"/>
      <c r="C63" s="9"/>
      <c r="D63" s="5"/>
      <c r="E63" s="6"/>
      <c r="F63" s="3"/>
    </row>
    <row r="64" spans="1:7" s="20" customFormat="1" ht="15" x14ac:dyDescent="0.2">
      <c r="A64" s="54"/>
      <c r="B64" s="66"/>
      <c r="C64" s="68"/>
      <c r="D64" s="118"/>
      <c r="E64" s="119"/>
      <c r="F64" s="64"/>
    </row>
    <row r="65" spans="1:6" s="20" customFormat="1" x14ac:dyDescent="0.2">
      <c r="A65" s="54"/>
      <c r="B65" s="67"/>
      <c r="C65" s="22"/>
      <c r="D65" s="120"/>
      <c r="E65" s="121"/>
      <c r="F65" s="35"/>
    </row>
    <row r="66" spans="1:6" s="20" customFormat="1" x14ac:dyDescent="0.2">
      <c r="A66" s="54"/>
      <c r="B66" s="4"/>
      <c r="C66" s="9"/>
      <c r="D66" s="5"/>
      <c r="E66" s="107"/>
      <c r="F66" s="15"/>
    </row>
    <row r="67" spans="1:6" s="20" customFormat="1" x14ac:dyDescent="0.2">
      <c r="A67" s="22"/>
      <c r="B67" s="67"/>
      <c r="C67" s="70"/>
      <c r="D67" s="116"/>
      <c r="E67" s="110"/>
      <c r="F67" s="64"/>
    </row>
    <row r="68" spans="1:6" s="20" customFormat="1" ht="15" x14ac:dyDescent="0.2">
      <c r="A68" s="22"/>
      <c r="B68" s="75"/>
      <c r="C68" s="26"/>
      <c r="D68" s="27"/>
      <c r="E68" s="28"/>
      <c r="F68" s="29"/>
    </row>
    <row r="69" spans="1:6" s="20" customFormat="1" x14ac:dyDescent="0.2">
      <c r="A69" s="22"/>
      <c r="B69" s="123"/>
      <c r="C69" s="52"/>
      <c r="D69" s="62"/>
      <c r="E69" s="63"/>
      <c r="F69" s="100"/>
    </row>
    <row r="70" spans="1:6" s="20" customFormat="1" x14ac:dyDescent="0.2">
      <c r="A70" s="22"/>
      <c r="B70" s="123"/>
      <c r="C70" s="52"/>
      <c r="D70" s="62"/>
      <c r="E70" s="63"/>
      <c r="F70" s="100"/>
    </row>
    <row r="71" spans="1:6" s="20" customFormat="1" x14ac:dyDescent="0.2">
      <c r="A71" s="22"/>
      <c r="B71" s="67"/>
      <c r="C71" s="52"/>
      <c r="D71" s="62"/>
      <c r="E71" s="63"/>
      <c r="F71" s="100"/>
    </row>
    <row r="72" spans="1:6" s="20" customFormat="1" x14ac:dyDescent="0.2">
      <c r="A72" s="22"/>
      <c r="B72" s="106"/>
      <c r="C72" s="52"/>
      <c r="D72" s="62"/>
      <c r="E72" s="63"/>
      <c r="F72" s="100"/>
    </row>
    <row r="73" spans="1:6" s="20" customFormat="1" x14ac:dyDescent="0.2">
      <c r="A73" s="54"/>
      <c r="B73" s="67"/>
      <c r="C73" s="52"/>
      <c r="D73" s="62"/>
      <c r="E73" s="63"/>
      <c r="F73" s="64"/>
    </row>
    <row r="74" spans="1:6" s="20" customFormat="1" ht="15" x14ac:dyDescent="0.25">
      <c r="A74" s="54"/>
      <c r="B74" s="51"/>
      <c r="C74" s="9"/>
      <c r="D74" s="5"/>
      <c r="E74" s="84"/>
      <c r="F74" s="15"/>
    </row>
    <row r="75" spans="1:6" s="20" customFormat="1" ht="15" x14ac:dyDescent="0.2">
      <c r="A75" s="54"/>
      <c r="B75" s="66"/>
      <c r="C75" s="26"/>
      <c r="D75" s="27"/>
      <c r="E75" s="28"/>
      <c r="F75" s="29"/>
    </row>
    <row r="76" spans="1:6" s="20" customFormat="1" ht="15" x14ac:dyDescent="0.2">
      <c r="A76" s="54"/>
      <c r="B76" s="66"/>
      <c r="C76" s="26"/>
      <c r="D76" s="27"/>
      <c r="E76" s="28"/>
      <c r="F76" s="29"/>
    </row>
    <row r="77" spans="1:6" s="20" customFormat="1" ht="15" x14ac:dyDescent="0.2">
      <c r="A77" s="54"/>
      <c r="B77" s="75"/>
      <c r="C77" s="16"/>
      <c r="D77" s="23"/>
      <c r="E77" s="24"/>
      <c r="F77" s="25"/>
    </row>
    <row r="78" spans="1:6" s="20" customFormat="1" ht="15" x14ac:dyDescent="0.2">
      <c r="A78" s="22"/>
      <c r="B78" s="75"/>
      <c r="C78" s="16"/>
      <c r="D78" s="23"/>
      <c r="E78" s="24"/>
      <c r="F78" s="25"/>
    </row>
    <row r="79" spans="1:6" s="20" customFormat="1" ht="15" x14ac:dyDescent="0.2">
      <c r="A79" s="22"/>
      <c r="B79" s="75"/>
      <c r="C79" s="16"/>
      <c r="D79" s="23"/>
      <c r="E79" s="24"/>
      <c r="F79" s="25"/>
    </row>
    <row r="80" spans="1:6" s="20" customFormat="1" ht="15" x14ac:dyDescent="0.2">
      <c r="A80" s="22"/>
      <c r="B80" s="75"/>
      <c r="C80" s="16"/>
      <c r="D80" s="23"/>
      <c r="E80" s="24"/>
      <c r="F80" s="25"/>
    </row>
    <row r="81" spans="1:6" s="20" customFormat="1" x14ac:dyDescent="0.2">
      <c r="A81" s="22"/>
      <c r="B81" s="67"/>
      <c r="C81" s="59"/>
      <c r="D81" s="124"/>
      <c r="E81" s="125"/>
      <c r="F81" s="126"/>
    </row>
    <row r="82" spans="1:6" s="20" customFormat="1" x14ac:dyDescent="0.2">
      <c r="A82" s="54"/>
      <c r="B82" s="55"/>
      <c r="C82" s="71"/>
      <c r="D82" s="62"/>
      <c r="E82" s="63"/>
      <c r="F82" s="64"/>
    </row>
    <row r="83" spans="1:6" s="20" customFormat="1" ht="15" x14ac:dyDescent="0.2">
      <c r="A83" s="22"/>
      <c r="B83" s="66"/>
      <c r="C83" s="26"/>
      <c r="D83" s="27"/>
      <c r="E83" s="28"/>
      <c r="F83" s="29"/>
    </row>
    <row r="84" spans="1:6" s="20" customFormat="1" ht="15" x14ac:dyDescent="0.2">
      <c r="A84" s="85"/>
      <c r="B84" s="66"/>
      <c r="C84" s="26"/>
      <c r="D84" s="27"/>
      <c r="E84" s="28"/>
      <c r="F84" s="29"/>
    </row>
    <row r="85" spans="1:6" s="20" customFormat="1" ht="15" x14ac:dyDescent="0.2">
      <c r="A85" s="12"/>
      <c r="B85" s="75"/>
      <c r="C85" s="16"/>
      <c r="D85" s="23"/>
      <c r="E85" s="24"/>
      <c r="F85" s="25"/>
    </row>
    <row r="86" spans="1:6" s="20" customFormat="1" ht="15" x14ac:dyDescent="0.2">
      <c r="A86" s="12"/>
      <c r="B86" s="75"/>
      <c r="C86" s="16"/>
      <c r="D86" s="23"/>
      <c r="E86" s="24"/>
      <c r="F86" s="25"/>
    </row>
    <row r="87" spans="1:6" s="20" customFormat="1" ht="15" x14ac:dyDescent="0.2">
      <c r="A87" s="12"/>
      <c r="B87" s="75"/>
      <c r="C87" s="16"/>
      <c r="D87" s="23"/>
      <c r="E87" s="24"/>
      <c r="F87" s="25"/>
    </row>
    <row r="88" spans="1:6" s="20" customFormat="1" x14ac:dyDescent="0.2">
      <c r="A88" s="12"/>
      <c r="B88" s="67"/>
      <c r="C88" s="59"/>
      <c r="D88" s="127"/>
      <c r="E88" s="117"/>
      <c r="F88" s="126"/>
    </row>
    <row r="89" spans="1:6" s="20" customFormat="1" x14ac:dyDescent="0.2">
      <c r="A89" s="12"/>
      <c r="B89" s="4"/>
      <c r="C89" s="9"/>
      <c r="D89" s="5"/>
      <c r="E89" s="6"/>
      <c r="F89" s="15"/>
    </row>
    <row r="90" spans="1:6" s="20" customFormat="1" ht="15" x14ac:dyDescent="0.25">
      <c r="A90" s="12"/>
      <c r="B90" s="50"/>
      <c r="C90" s="9"/>
      <c r="D90" s="5"/>
      <c r="E90" s="6"/>
      <c r="F90" s="15"/>
    </row>
    <row r="91" spans="1:6" s="20" customFormat="1" ht="15" x14ac:dyDescent="0.25">
      <c r="A91" s="12"/>
      <c r="B91" s="50"/>
      <c r="C91" s="9"/>
      <c r="D91" s="5"/>
      <c r="E91" s="6"/>
      <c r="F91" s="15"/>
    </row>
    <row r="92" spans="1:6" s="20" customFormat="1" x14ac:dyDescent="0.2">
      <c r="A92" s="12"/>
      <c r="B92" s="4"/>
      <c r="C92" s="52"/>
      <c r="D92" s="104"/>
      <c r="E92" s="105"/>
      <c r="F92" s="64"/>
    </row>
    <row r="93" spans="1:6" s="20" customFormat="1" x14ac:dyDescent="0.2">
      <c r="A93" s="12"/>
      <c r="B93" s="4"/>
      <c r="C93" s="9"/>
      <c r="D93" s="104"/>
      <c r="E93" s="105"/>
      <c r="F93" s="76"/>
    </row>
    <row r="94" spans="1:6" s="20" customFormat="1" x14ac:dyDescent="0.2">
      <c r="A94" s="12"/>
      <c r="B94" s="4"/>
      <c r="C94" s="52"/>
      <c r="D94" s="104"/>
      <c r="E94" s="105"/>
      <c r="F94" s="64"/>
    </row>
    <row r="95" spans="1:6" s="20" customFormat="1" x14ac:dyDescent="0.2">
      <c r="A95" s="12"/>
      <c r="B95" s="4"/>
      <c r="C95" s="9"/>
      <c r="D95" s="5"/>
      <c r="E95" s="6"/>
      <c r="F95" s="15"/>
    </row>
    <row r="96" spans="1:6" s="20" customFormat="1" x14ac:dyDescent="0.2">
      <c r="A96" s="12"/>
      <c r="B96" s="65"/>
      <c r="C96" s="9"/>
      <c r="D96" s="5"/>
      <c r="E96" s="6"/>
      <c r="F96" s="15"/>
    </row>
    <row r="97" spans="1:6" s="20" customFormat="1" ht="15" x14ac:dyDescent="0.25">
      <c r="A97" s="12"/>
      <c r="B97" s="50"/>
      <c r="C97" s="9"/>
      <c r="D97" s="5"/>
      <c r="E97" s="6"/>
      <c r="F97" s="15"/>
    </row>
    <row r="98" spans="1:6" s="20" customFormat="1" x14ac:dyDescent="0.2">
      <c r="A98" s="12"/>
      <c r="B98" s="65"/>
      <c r="C98" s="9"/>
      <c r="D98" s="5"/>
      <c r="E98" s="6"/>
      <c r="F98" s="15"/>
    </row>
    <row r="99" spans="1:6" s="20" customFormat="1" x14ac:dyDescent="0.2">
      <c r="A99" s="12"/>
      <c r="B99" s="4"/>
      <c r="C99" s="9"/>
      <c r="D99" s="5"/>
      <c r="E99" s="6"/>
      <c r="F99" s="15"/>
    </row>
    <row r="100" spans="1:6" s="20" customFormat="1" ht="15" x14ac:dyDescent="0.25">
      <c r="A100" s="12"/>
      <c r="B100" s="51"/>
      <c r="C100" s="9"/>
      <c r="D100" s="5"/>
      <c r="E100" s="6"/>
      <c r="F100" s="15"/>
    </row>
    <row r="101" spans="1:6" s="20" customFormat="1" x14ac:dyDescent="0.2">
      <c r="A101" s="12"/>
      <c r="B101" s="65"/>
      <c r="C101" s="9"/>
      <c r="D101" s="5"/>
      <c r="E101" s="6"/>
      <c r="F101" s="15"/>
    </row>
    <row r="102" spans="1:6" s="20" customFormat="1" ht="15" x14ac:dyDescent="0.25">
      <c r="A102" s="12"/>
      <c r="B102" s="51"/>
      <c r="C102" s="9"/>
      <c r="D102" s="5"/>
      <c r="E102" s="6"/>
      <c r="F102" s="15"/>
    </row>
    <row r="103" spans="1:6" s="20" customFormat="1" x14ac:dyDescent="0.2">
      <c r="A103" s="12"/>
      <c r="B103" s="4"/>
      <c r="C103" s="71"/>
      <c r="D103" s="14"/>
      <c r="E103" s="147"/>
      <c r="F103" s="76"/>
    </row>
    <row r="104" spans="1:6" s="20" customFormat="1" x14ac:dyDescent="0.2">
      <c r="A104" s="12"/>
      <c r="B104" s="4"/>
      <c r="C104" s="72"/>
      <c r="D104" s="5"/>
      <c r="E104" s="84"/>
      <c r="F104" s="15"/>
    </row>
    <row r="105" spans="1:6" s="20" customFormat="1" x14ac:dyDescent="0.2">
      <c r="A105" s="12"/>
      <c r="B105" s="4"/>
      <c r="C105" s="69"/>
      <c r="D105" s="5"/>
      <c r="E105" s="84"/>
      <c r="F105" s="15"/>
    </row>
    <row r="106" spans="1:6" s="20" customFormat="1" x14ac:dyDescent="0.2">
      <c r="A106" s="3"/>
      <c r="B106" s="65"/>
      <c r="C106" s="71"/>
      <c r="D106" s="5"/>
      <c r="E106" s="84"/>
      <c r="F106" s="15"/>
    </row>
    <row r="107" spans="1:6" s="20" customFormat="1" x14ac:dyDescent="0.2">
      <c r="A107" s="3"/>
      <c r="B107" s="4"/>
      <c r="C107" s="71"/>
      <c r="D107" s="5"/>
      <c r="E107" s="84"/>
      <c r="F107" s="15"/>
    </row>
    <row r="108" spans="1:6" s="20" customFormat="1" x14ac:dyDescent="0.2">
      <c r="A108" s="3"/>
      <c r="B108" s="4"/>
      <c r="C108" s="13"/>
      <c r="D108" s="5"/>
      <c r="E108" s="84"/>
      <c r="F108" s="15"/>
    </row>
    <row r="109" spans="1:6" s="20" customFormat="1" x14ac:dyDescent="0.2">
      <c r="A109" s="3"/>
      <c r="B109" s="4"/>
      <c r="C109" s="13"/>
      <c r="D109" s="5"/>
      <c r="E109" s="84"/>
      <c r="F109" s="15"/>
    </row>
    <row r="110" spans="1:6" s="20" customFormat="1" x14ac:dyDescent="0.2">
      <c r="A110" s="3"/>
      <c r="B110" s="4"/>
      <c r="C110" s="13"/>
      <c r="D110" s="5"/>
      <c r="E110" s="84"/>
      <c r="F110" s="15"/>
    </row>
    <row r="111" spans="1:6" s="20" customFormat="1" x14ac:dyDescent="0.2">
      <c r="A111" s="3"/>
      <c r="B111" s="4"/>
      <c r="C111" s="13"/>
      <c r="D111" s="5"/>
      <c r="E111" s="84"/>
      <c r="F111" s="15"/>
    </row>
    <row r="112" spans="1:6" s="20" customFormat="1" x14ac:dyDescent="0.2">
      <c r="A112" s="3"/>
      <c r="B112" s="4"/>
      <c r="C112" s="13"/>
      <c r="D112" s="5"/>
      <c r="E112" s="84"/>
      <c r="F112" s="15"/>
    </row>
    <row r="113" spans="1:6" s="20" customFormat="1" x14ac:dyDescent="0.2">
      <c r="A113" s="3"/>
      <c r="B113" s="4"/>
      <c r="C113" s="13"/>
      <c r="D113" s="5"/>
      <c r="E113" s="84"/>
      <c r="F113" s="15"/>
    </row>
    <row r="114" spans="1:6" s="20" customFormat="1" x14ac:dyDescent="0.2">
      <c r="A114" s="3"/>
      <c r="B114" s="4"/>
      <c r="C114" s="13"/>
      <c r="D114" s="5"/>
      <c r="E114" s="84"/>
      <c r="F114" s="15"/>
    </row>
    <row r="115" spans="1:6" s="20" customFormat="1" ht="15" x14ac:dyDescent="0.25">
      <c r="A115" s="3"/>
      <c r="B115" s="51"/>
      <c r="C115" s="3"/>
      <c r="D115" s="5"/>
      <c r="E115" s="84"/>
      <c r="F115" s="15"/>
    </row>
    <row r="116" spans="1:6" s="20" customFormat="1" ht="15" x14ac:dyDescent="0.25">
      <c r="A116" s="3"/>
      <c r="B116" s="21"/>
      <c r="C116" s="17"/>
      <c r="D116" s="5"/>
      <c r="E116" s="18"/>
      <c r="F116" s="83"/>
    </row>
    <row r="117" spans="1:6" s="20" customFormat="1" ht="15" x14ac:dyDescent="0.25">
      <c r="A117" s="3"/>
      <c r="B117" s="51"/>
      <c r="C117" s="3"/>
      <c r="D117" s="5"/>
      <c r="E117" s="6"/>
      <c r="F117" s="3"/>
    </row>
    <row r="118" spans="1:6" s="20" customFormat="1" ht="15" x14ac:dyDescent="0.25">
      <c r="A118" s="3"/>
      <c r="B118" s="51"/>
      <c r="C118" s="3"/>
      <c r="D118" s="5"/>
      <c r="E118" s="6"/>
      <c r="F118" s="3"/>
    </row>
    <row r="119" spans="1:6" s="20" customFormat="1" ht="15" x14ac:dyDescent="0.25">
      <c r="A119" s="3"/>
      <c r="B119" s="51"/>
      <c r="C119" s="3"/>
      <c r="D119" s="5"/>
      <c r="E119" s="6"/>
      <c r="F119" s="3"/>
    </row>
    <row r="120" spans="1:6" s="20" customFormat="1" x14ac:dyDescent="0.2">
      <c r="A120" s="86"/>
      <c r="B120" s="36"/>
      <c r="C120" s="37"/>
      <c r="D120" s="37"/>
      <c r="E120" s="166"/>
      <c r="F120" s="37"/>
    </row>
    <row r="121" spans="1:6" s="20" customFormat="1" ht="15" x14ac:dyDescent="0.25">
      <c r="B121" s="87"/>
      <c r="D121" s="37"/>
      <c r="E121" s="167"/>
      <c r="F121" s="73"/>
    </row>
    <row r="122" spans="1:6" s="20" customFormat="1" ht="15" x14ac:dyDescent="0.25">
      <c r="B122" s="38"/>
      <c r="D122" s="37"/>
      <c r="E122" s="167"/>
    </row>
    <row r="123" spans="1:6" s="20" customFormat="1" x14ac:dyDescent="0.2">
      <c r="B123" s="36"/>
      <c r="D123" s="37"/>
      <c r="E123" s="167"/>
    </row>
    <row r="124" spans="1:6" s="20" customFormat="1" ht="15" x14ac:dyDescent="0.25">
      <c r="B124" s="38"/>
      <c r="D124" s="37"/>
      <c r="E124" s="167"/>
    </row>
    <row r="125" spans="1:6" s="20" customFormat="1" x14ac:dyDescent="0.2">
      <c r="A125" s="88"/>
      <c r="B125" s="36"/>
      <c r="D125" s="37"/>
      <c r="E125" s="167"/>
    </row>
    <row r="126" spans="1:6" s="20" customFormat="1" ht="15" x14ac:dyDescent="0.2">
      <c r="A126" s="89"/>
      <c r="B126" s="90"/>
      <c r="C126" s="91"/>
      <c r="D126" s="92"/>
      <c r="E126" s="168"/>
      <c r="F126" s="58"/>
    </row>
    <row r="127" spans="1:6" s="20" customFormat="1" x14ac:dyDescent="0.2">
      <c r="A127" s="89"/>
      <c r="B127" s="93"/>
      <c r="C127" s="94"/>
      <c r="D127" s="92"/>
      <c r="E127" s="168"/>
      <c r="F127" s="58"/>
    </row>
    <row r="128" spans="1:6" s="20" customFormat="1" x14ac:dyDescent="0.2">
      <c r="A128" s="85"/>
      <c r="B128" s="95"/>
      <c r="C128" s="25"/>
      <c r="D128" s="25"/>
      <c r="E128" s="169"/>
      <c r="F128" s="25"/>
    </row>
    <row r="129" spans="1:6" s="20" customFormat="1" ht="15" x14ac:dyDescent="0.2">
      <c r="A129" s="85"/>
      <c r="B129" s="96"/>
      <c r="C129" s="25"/>
      <c r="D129" s="25"/>
      <c r="E129" s="169"/>
      <c r="F129" s="25"/>
    </row>
    <row r="130" spans="1:6" s="20" customFormat="1" ht="15" x14ac:dyDescent="0.2">
      <c r="A130" s="85"/>
      <c r="B130" s="97"/>
      <c r="C130" s="25"/>
      <c r="D130" s="25"/>
      <c r="E130" s="169"/>
      <c r="F130" s="25"/>
    </row>
    <row r="131" spans="1:6" s="20" customFormat="1" x14ac:dyDescent="0.2">
      <c r="A131" s="89"/>
      <c r="B131" s="93"/>
      <c r="C131" s="91"/>
      <c r="D131" s="92"/>
      <c r="E131" s="168"/>
      <c r="F131" s="61"/>
    </row>
    <row r="132" spans="1:6" s="20" customFormat="1" ht="15" x14ac:dyDescent="0.2">
      <c r="A132" s="89"/>
      <c r="B132" s="90"/>
      <c r="C132" s="94"/>
      <c r="D132" s="92"/>
      <c r="E132" s="168"/>
      <c r="F132" s="61"/>
    </row>
    <row r="133" spans="1:6" s="20" customFormat="1" x14ac:dyDescent="0.2">
      <c r="A133" s="89"/>
      <c r="B133" s="93"/>
      <c r="C133" s="91"/>
      <c r="D133" s="92"/>
      <c r="E133" s="168"/>
      <c r="F133" s="61"/>
    </row>
    <row r="134" spans="1:6" s="20" customFormat="1" x14ac:dyDescent="0.2">
      <c r="A134" s="89"/>
      <c r="B134" s="95"/>
      <c r="C134" s="94"/>
      <c r="D134" s="92"/>
      <c r="E134" s="168"/>
      <c r="F134" s="61"/>
    </row>
    <row r="135" spans="1:6" s="20" customFormat="1" ht="15" x14ac:dyDescent="0.2">
      <c r="A135" s="85"/>
      <c r="B135" s="97"/>
      <c r="C135" s="29"/>
      <c r="D135" s="29"/>
      <c r="E135" s="170"/>
      <c r="F135" s="29"/>
    </row>
    <row r="136" spans="1:6" s="20" customFormat="1" x14ac:dyDescent="0.2">
      <c r="A136" s="85"/>
      <c r="B136" s="95"/>
      <c r="C136" s="29"/>
      <c r="D136" s="29"/>
      <c r="E136" s="170"/>
      <c r="F136" s="29"/>
    </row>
    <row r="137" spans="1:6" s="20" customFormat="1" ht="15" x14ac:dyDescent="0.2">
      <c r="A137" s="85"/>
      <c r="B137" s="96"/>
      <c r="C137" s="29"/>
      <c r="D137" s="29"/>
      <c r="E137" s="170"/>
      <c r="F137" s="29"/>
    </row>
    <row r="138" spans="1:6" s="20" customFormat="1" x14ac:dyDescent="0.2">
      <c r="A138" s="89"/>
      <c r="B138" s="93"/>
      <c r="C138" s="98"/>
      <c r="D138" s="99"/>
      <c r="E138" s="171"/>
      <c r="F138" s="64"/>
    </row>
    <row r="139" spans="1:6" s="20" customFormat="1" ht="15" x14ac:dyDescent="0.2">
      <c r="A139" s="85"/>
      <c r="B139" s="97"/>
      <c r="C139" s="35"/>
      <c r="D139" s="35"/>
      <c r="E139" s="172"/>
      <c r="F139" s="35"/>
    </row>
    <row r="140" spans="1:6" s="20" customFormat="1" x14ac:dyDescent="0.2">
      <c r="A140" s="88"/>
      <c r="B140" s="36"/>
      <c r="D140" s="37"/>
      <c r="E140" s="167"/>
      <c r="F140" s="73"/>
    </row>
    <row r="141" spans="1:6" s="20" customFormat="1" ht="15" x14ac:dyDescent="0.25">
      <c r="A141" s="88"/>
      <c r="B141" s="38"/>
      <c r="D141" s="37"/>
      <c r="E141" s="167"/>
      <c r="F141" s="73"/>
    </row>
    <row r="142" spans="1:6" s="20" customFormat="1" ht="15" x14ac:dyDescent="0.25">
      <c r="A142" s="88"/>
      <c r="B142" s="38"/>
      <c r="D142" s="37"/>
      <c r="E142" s="167"/>
      <c r="F142" s="73"/>
    </row>
    <row r="143" spans="1:6" s="20" customFormat="1" x14ac:dyDescent="0.2">
      <c r="A143" s="88"/>
      <c r="B143" s="36"/>
      <c r="D143" s="37"/>
      <c r="E143" s="167"/>
      <c r="F143" s="73"/>
    </row>
    <row r="144" spans="1:6" s="20" customFormat="1" x14ac:dyDescent="0.2">
      <c r="A144" s="88"/>
      <c r="B144" s="101"/>
      <c r="D144" s="37"/>
      <c r="E144" s="167"/>
      <c r="F144" s="73"/>
    </row>
    <row r="145" spans="1:6" s="20" customFormat="1" ht="15" x14ac:dyDescent="0.25">
      <c r="A145" s="88"/>
      <c r="B145" s="38"/>
      <c r="D145" s="37"/>
      <c r="E145" s="167"/>
      <c r="F145" s="73"/>
    </row>
    <row r="146" spans="1:6" s="20" customFormat="1" x14ac:dyDescent="0.2">
      <c r="A146" s="88"/>
      <c r="B146" s="101"/>
      <c r="D146" s="37"/>
      <c r="E146" s="167"/>
      <c r="F146" s="73"/>
    </row>
    <row r="147" spans="1:6" s="20" customFormat="1" x14ac:dyDescent="0.2">
      <c r="A147" s="88"/>
      <c r="B147" s="36"/>
      <c r="D147" s="37"/>
      <c r="E147" s="167"/>
      <c r="F147" s="73"/>
    </row>
    <row r="148" spans="1:6" s="20" customFormat="1" x14ac:dyDescent="0.2">
      <c r="A148" s="88"/>
      <c r="B148" s="36"/>
      <c r="D148" s="37"/>
      <c r="E148" s="167"/>
      <c r="F148" s="73"/>
    </row>
    <row r="149" spans="1:6" s="20" customFormat="1" x14ac:dyDescent="0.2">
      <c r="A149" s="88"/>
      <c r="B149" s="36"/>
      <c r="D149" s="37"/>
      <c r="E149" s="167"/>
      <c r="F149" s="73"/>
    </row>
    <row r="150" spans="1:6" s="20" customFormat="1" x14ac:dyDescent="0.2">
      <c r="A150" s="88"/>
      <c r="B150" s="101"/>
      <c r="D150" s="37"/>
      <c r="E150" s="167"/>
      <c r="F150" s="73"/>
    </row>
    <row r="151" spans="1:6" s="20" customFormat="1" ht="15" x14ac:dyDescent="0.25">
      <c r="A151" s="88"/>
      <c r="B151" s="38"/>
      <c r="D151" s="37"/>
      <c r="E151" s="167"/>
      <c r="F151" s="73"/>
    </row>
    <row r="152" spans="1:6" s="20" customFormat="1" x14ac:dyDescent="0.2">
      <c r="A152" s="88"/>
      <c r="B152" s="101"/>
      <c r="D152" s="37"/>
      <c r="E152" s="167"/>
      <c r="F152" s="73"/>
    </row>
    <row r="153" spans="1:6" s="20" customFormat="1" x14ac:dyDescent="0.2">
      <c r="A153" s="88"/>
      <c r="B153" s="36"/>
      <c r="D153" s="37"/>
      <c r="E153" s="167"/>
      <c r="F153" s="73"/>
    </row>
    <row r="154" spans="1:6" s="20" customFormat="1" x14ac:dyDescent="0.2">
      <c r="A154" s="88"/>
      <c r="B154" s="36"/>
      <c r="D154" s="37"/>
      <c r="E154" s="167"/>
      <c r="F154" s="73"/>
    </row>
    <row r="155" spans="1:6" s="20" customFormat="1" x14ac:dyDescent="0.2">
      <c r="A155" s="88"/>
      <c r="B155" s="36"/>
      <c r="D155" s="37"/>
      <c r="E155" s="167"/>
      <c r="F155" s="73"/>
    </row>
    <row r="156" spans="1:6" s="20" customFormat="1" ht="15" x14ac:dyDescent="0.25">
      <c r="A156" s="88"/>
      <c r="B156" s="39"/>
      <c r="D156" s="37"/>
      <c r="E156" s="167"/>
      <c r="F156" s="73"/>
    </row>
    <row r="157" spans="1:6" s="20" customFormat="1" x14ac:dyDescent="0.2">
      <c r="A157" s="88"/>
      <c r="B157" s="101"/>
      <c r="D157" s="37"/>
      <c r="E157" s="167"/>
      <c r="F157" s="73"/>
    </row>
    <row r="158" spans="1:6" s="20" customFormat="1" ht="15" x14ac:dyDescent="0.25">
      <c r="A158" s="88"/>
      <c r="B158" s="39"/>
      <c r="D158" s="37"/>
      <c r="E158" s="167"/>
      <c r="F158" s="73"/>
    </row>
    <row r="159" spans="1:6" s="20" customFormat="1" x14ac:dyDescent="0.2">
      <c r="A159" s="88"/>
      <c r="B159" s="36"/>
      <c r="C159" s="98"/>
      <c r="D159" s="102"/>
      <c r="E159" s="84"/>
      <c r="F159" s="73"/>
    </row>
    <row r="160" spans="1:6" s="20" customFormat="1" x14ac:dyDescent="0.2">
      <c r="A160" s="88"/>
      <c r="B160" s="36"/>
      <c r="C160" s="103"/>
      <c r="D160" s="37"/>
      <c r="E160" s="84"/>
      <c r="F160" s="73"/>
    </row>
    <row r="161" spans="1:6" s="20" customFormat="1" x14ac:dyDescent="0.2">
      <c r="A161" s="88"/>
      <c r="B161" s="36"/>
      <c r="C161" s="25"/>
      <c r="D161" s="37"/>
      <c r="E161" s="84"/>
      <c r="F161" s="73"/>
    </row>
    <row r="162" spans="1:6" s="20" customFormat="1" x14ac:dyDescent="0.2">
      <c r="B162" s="101"/>
      <c r="C162" s="98"/>
      <c r="D162" s="37"/>
      <c r="E162" s="84"/>
      <c r="F162" s="73"/>
    </row>
    <row r="163" spans="1:6" s="20" customFormat="1" x14ac:dyDescent="0.2">
      <c r="B163" s="36"/>
      <c r="C163" s="98"/>
      <c r="D163" s="37"/>
      <c r="E163" s="84"/>
      <c r="F163" s="73"/>
    </row>
    <row r="164" spans="1:6" s="20" customFormat="1" x14ac:dyDescent="0.2">
      <c r="B164" s="36"/>
      <c r="C164" s="98"/>
      <c r="D164" s="37"/>
      <c r="E164" s="84"/>
      <c r="F164" s="73"/>
    </row>
    <row r="165" spans="1:6" s="20" customFormat="1" x14ac:dyDescent="0.2">
      <c r="B165" s="36"/>
      <c r="C165" s="98"/>
      <c r="D165" s="37"/>
      <c r="E165" s="84"/>
      <c r="F165" s="73"/>
    </row>
    <row r="166" spans="1:6" s="20" customFormat="1" ht="15" x14ac:dyDescent="0.25">
      <c r="B166" s="39"/>
      <c r="D166" s="37"/>
      <c r="E166" s="84"/>
      <c r="F166" s="73"/>
    </row>
    <row r="167" spans="1:6" s="20" customFormat="1" ht="15" x14ac:dyDescent="0.25">
      <c r="B167" s="87"/>
      <c r="C167" s="91"/>
      <c r="D167" s="37"/>
      <c r="E167" s="173"/>
      <c r="F167" s="73"/>
    </row>
    <row r="168" spans="1:6" s="20" customFormat="1" ht="15" x14ac:dyDescent="0.25">
      <c r="B168" s="39"/>
      <c r="D168" s="37"/>
      <c r="E168" s="167"/>
    </row>
    <row r="169" spans="1:6" s="20" customFormat="1" ht="15" x14ac:dyDescent="0.25">
      <c r="B169" s="87"/>
      <c r="C169" s="91"/>
      <c r="D169" s="37"/>
      <c r="E169" s="173"/>
      <c r="F169" s="73"/>
    </row>
    <row r="170" spans="1:6" s="20" customFormat="1" ht="15" x14ac:dyDescent="0.25">
      <c r="B170" s="39"/>
      <c r="D170" s="37"/>
      <c r="E170" s="167"/>
    </row>
    <row r="171" spans="1:6" s="20" customFormat="1" ht="15" x14ac:dyDescent="0.25">
      <c r="B171" s="39"/>
      <c r="D171" s="37"/>
      <c r="E171" s="167"/>
    </row>
    <row r="172" spans="1:6" s="20" customFormat="1" ht="15" x14ac:dyDescent="0.25">
      <c r="B172" s="39"/>
      <c r="D172" s="37"/>
      <c r="E172" s="167"/>
    </row>
    <row r="173" spans="1:6" s="20" customFormat="1" ht="15" x14ac:dyDescent="0.25">
      <c r="B173" s="38"/>
      <c r="D173" s="37"/>
      <c r="E173" s="167"/>
    </row>
    <row r="174" spans="1:6" s="20" customFormat="1" x14ac:dyDescent="0.2">
      <c r="B174" s="36"/>
      <c r="D174" s="37"/>
      <c r="E174" s="167"/>
    </row>
    <row r="175" spans="1:6" s="20" customFormat="1" x14ac:dyDescent="0.2">
      <c r="B175" s="36"/>
      <c r="D175" s="37"/>
      <c r="E175" s="167"/>
    </row>
    <row r="176" spans="1:6" s="20" customFormat="1" x14ac:dyDescent="0.2">
      <c r="B176" s="36"/>
      <c r="D176" s="37"/>
      <c r="E176" s="167"/>
    </row>
    <row r="177" spans="2:5" s="20" customFormat="1" ht="15" x14ac:dyDescent="0.25">
      <c r="B177" s="38"/>
      <c r="D177" s="37"/>
      <c r="E177" s="167"/>
    </row>
    <row r="178" spans="2:5" s="20" customFormat="1" x14ac:dyDescent="0.2">
      <c r="B178" s="36"/>
      <c r="D178" s="37"/>
      <c r="E178" s="167"/>
    </row>
    <row r="179" spans="2:5" s="20" customFormat="1" x14ac:dyDescent="0.2">
      <c r="B179" s="36"/>
      <c r="D179" s="37"/>
      <c r="E179" s="167"/>
    </row>
    <row r="180" spans="2:5" s="20" customFormat="1" x14ac:dyDescent="0.2">
      <c r="B180" s="36"/>
      <c r="D180" s="37"/>
      <c r="E180" s="167"/>
    </row>
    <row r="181" spans="2:5" s="20" customFormat="1" ht="15" x14ac:dyDescent="0.25">
      <c r="B181" s="38"/>
      <c r="D181" s="37"/>
      <c r="E181" s="167"/>
    </row>
    <row r="182" spans="2:5" s="20" customFormat="1" x14ac:dyDescent="0.2">
      <c r="B182" s="36"/>
      <c r="D182" s="37"/>
      <c r="E182" s="167"/>
    </row>
    <row r="183" spans="2:5" s="20" customFormat="1" x14ac:dyDescent="0.2">
      <c r="B183" s="36"/>
      <c r="D183" s="37"/>
      <c r="E183" s="167"/>
    </row>
    <row r="184" spans="2:5" s="20" customFormat="1" x14ac:dyDescent="0.2">
      <c r="B184" s="36"/>
      <c r="D184" s="37"/>
      <c r="E184" s="167"/>
    </row>
    <row r="185" spans="2:5" s="20" customFormat="1" ht="15" x14ac:dyDescent="0.25">
      <c r="B185" s="38"/>
      <c r="D185" s="37"/>
      <c r="E185" s="167"/>
    </row>
    <row r="186" spans="2:5" s="20" customFormat="1" x14ac:dyDescent="0.2">
      <c r="B186" s="36"/>
      <c r="D186" s="37"/>
      <c r="E186" s="167"/>
    </row>
    <row r="187" spans="2:5" s="20" customFormat="1" x14ac:dyDescent="0.2">
      <c r="B187" s="36"/>
      <c r="D187" s="37"/>
      <c r="E187" s="167"/>
    </row>
    <row r="188" spans="2:5" s="20" customFormat="1" x14ac:dyDescent="0.2">
      <c r="B188" s="36"/>
      <c r="D188" s="37"/>
      <c r="E188" s="167"/>
    </row>
    <row r="189" spans="2:5" s="20" customFormat="1" ht="15" x14ac:dyDescent="0.25">
      <c r="B189" s="39"/>
      <c r="D189" s="37"/>
      <c r="E189" s="167"/>
    </row>
    <row r="190" spans="2:5" s="20" customFormat="1" x14ac:dyDescent="0.2">
      <c r="B190" s="36"/>
      <c r="D190" s="37"/>
      <c r="E190" s="167"/>
    </row>
    <row r="191" spans="2:5" s="20" customFormat="1" ht="15" x14ac:dyDescent="0.25">
      <c r="B191" s="38"/>
      <c r="D191" s="37"/>
      <c r="E191" s="167"/>
    </row>
    <row r="192" spans="2:5" s="20" customFormat="1" x14ac:dyDescent="0.2">
      <c r="B192" s="36"/>
      <c r="D192" s="37"/>
      <c r="E192" s="167"/>
    </row>
    <row r="193" spans="2:5" s="20" customFormat="1" x14ac:dyDescent="0.2">
      <c r="B193" s="36"/>
      <c r="D193" s="37"/>
      <c r="E193" s="167"/>
    </row>
    <row r="194" spans="2:5" s="20" customFormat="1" x14ac:dyDescent="0.2">
      <c r="B194" s="36"/>
      <c r="D194" s="37"/>
      <c r="E194" s="167"/>
    </row>
    <row r="195" spans="2:5" s="20" customFormat="1" x14ac:dyDescent="0.2">
      <c r="B195" s="36"/>
      <c r="D195" s="37"/>
      <c r="E195" s="167"/>
    </row>
    <row r="196" spans="2:5" s="20" customFormat="1" x14ac:dyDescent="0.2">
      <c r="B196" s="36"/>
      <c r="D196" s="37"/>
      <c r="E196" s="167"/>
    </row>
    <row r="197" spans="2:5" s="20" customFormat="1" ht="15" x14ac:dyDescent="0.25">
      <c r="B197" s="39"/>
      <c r="D197" s="37"/>
      <c r="E197" s="167"/>
    </row>
    <row r="198" spans="2:5" s="20" customFormat="1" x14ac:dyDescent="0.2">
      <c r="B198" s="36"/>
      <c r="D198" s="37"/>
      <c r="E198" s="167"/>
    </row>
    <row r="199" spans="2:5" s="20" customFormat="1" ht="15" x14ac:dyDescent="0.25">
      <c r="B199" s="39"/>
      <c r="D199" s="37"/>
      <c r="E199" s="167"/>
    </row>
    <row r="200" spans="2:5" s="20" customFormat="1" x14ac:dyDescent="0.2">
      <c r="B200" s="36"/>
      <c r="D200" s="37"/>
      <c r="E200" s="167"/>
    </row>
    <row r="201" spans="2:5" s="20" customFormat="1" ht="15" x14ac:dyDescent="0.25">
      <c r="B201" s="39"/>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ht="15" x14ac:dyDescent="0.25">
      <c r="B205" s="39"/>
      <c r="D205" s="37"/>
      <c r="E205" s="167"/>
    </row>
    <row r="206" spans="2:5" s="20" customFormat="1" x14ac:dyDescent="0.2">
      <c r="B206" s="36"/>
      <c r="D206" s="37"/>
      <c r="E206" s="167"/>
    </row>
    <row r="207" spans="2:5" s="20" customFormat="1" x14ac:dyDescent="0.2">
      <c r="B207" s="36"/>
      <c r="D207" s="37"/>
      <c r="E207" s="167"/>
    </row>
    <row r="208" spans="2:5" s="20" customFormat="1" x14ac:dyDescent="0.2">
      <c r="B208" s="36"/>
      <c r="D208" s="37"/>
      <c r="E208" s="167"/>
    </row>
    <row r="209" spans="2:5" s="20" customFormat="1" ht="15" x14ac:dyDescent="0.25">
      <c r="B209" s="39"/>
      <c r="D209" s="37"/>
      <c r="E209" s="167"/>
    </row>
    <row r="210" spans="2:5" s="20" customFormat="1" x14ac:dyDescent="0.2">
      <c r="B210" s="36"/>
      <c r="D210" s="37"/>
      <c r="E210" s="167"/>
    </row>
    <row r="211" spans="2:5" s="20" customFormat="1" ht="15" x14ac:dyDescent="0.25">
      <c r="B211" s="38"/>
      <c r="D211" s="37"/>
      <c r="E211" s="167"/>
    </row>
    <row r="212" spans="2:5" s="20" customFormat="1" x14ac:dyDescent="0.2">
      <c r="B212" s="36"/>
      <c r="D212" s="37"/>
      <c r="E212" s="167"/>
    </row>
    <row r="213" spans="2:5" s="20" customFormat="1" x14ac:dyDescent="0.2">
      <c r="B213" s="36"/>
      <c r="D213" s="37"/>
      <c r="E213" s="167"/>
    </row>
    <row r="214" spans="2:5" s="20" customFormat="1" x14ac:dyDescent="0.2">
      <c r="B214" s="36"/>
      <c r="D214" s="37"/>
      <c r="E214" s="167"/>
    </row>
    <row r="215" spans="2:5" s="20" customFormat="1" ht="15" x14ac:dyDescent="0.25">
      <c r="B215" s="39"/>
      <c r="D215" s="37"/>
      <c r="E215" s="167"/>
    </row>
    <row r="216" spans="2:5" s="20" customFormat="1" x14ac:dyDescent="0.2">
      <c r="B216" s="36"/>
      <c r="D216" s="37"/>
      <c r="E216" s="167"/>
    </row>
    <row r="217" spans="2:5" s="20" customFormat="1" ht="15" x14ac:dyDescent="0.25">
      <c r="B217" s="38"/>
      <c r="D217" s="37"/>
      <c r="E217" s="167"/>
    </row>
    <row r="218" spans="2:5" s="20" customFormat="1" x14ac:dyDescent="0.2">
      <c r="B218" s="36"/>
      <c r="D218" s="37"/>
      <c r="E218" s="167"/>
    </row>
    <row r="219" spans="2:5" s="20" customFormat="1" x14ac:dyDescent="0.2">
      <c r="B219" s="36"/>
      <c r="D219" s="37"/>
      <c r="E219" s="167"/>
    </row>
    <row r="220" spans="2:5" s="20" customFormat="1" x14ac:dyDescent="0.2">
      <c r="B220" s="36"/>
      <c r="D220" s="37"/>
      <c r="E220" s="167"/>
    </row>
    <row r="221" spans="2:5" s="20" customFormat="1" ht="15" x14ac:dyDescent="0.25">
      <c r="B221" s="38"/>
      <c r="D221" s="37"/>
      <c r="E221" s="167"/>
    </row>
    <row r="222" spans="2:5" s="20" customFormat="1" x14ac:dyDescent="0.2">
      <c r="B222" s="36"/>
      <c r="D222" s="37"/>
      <c r="E222" s="167"/>
    </row>
    <row r="223" spans="2:5" s="20" customFormat="1" x14ac:dyDescent="0.2">
      <c r="B223" s="36"/>
      <c r="D223" s="37"/>
      <c r="E223" s="167"/>
    </row>
    <row r="224" spans="2:5" s="20" customFormat="1" x14ac:dyDescent="0.2">
      <c r="B224" s="36"/>
      <c r="D224" s="37"/>
      <c r="E224" s="167"/>
    </row>
    <row r="225" spans="2:5" s="20" customFormat="1" ht="15" x14ac:dyDescent="0.25">
      <c r="B225" s="39"/>
      <c r="D225" s="37"/>
      <c r="E225" s="167"/>
    </row>
    <row r="226" spans="2:5" s="20" customFormat="1" x14ac:dyDescent="0.2">
      <c r="B226" s="36"/>
      <c r="D226" s="37"/>
      <c r="E226" s="167"/>
    </row>
    <row r="227" spans="2:5" s="20" customFormat="1" ht="15" x14ac:dyDescent="0.25">
      <c r="B227" s="38"/>
      <c r="D227" s="37"/>
      <c r="E227" s="167"/>
    </row>
    <row r="228" spans="2:5" s="20" customFormat="1" x14ac:dyDescent="0.2">
      <c r="B228" s="36"/>
      <c r="D228" s="37"/>
      <c r="E228" s="167"/>
    </row>
    <row r="229" spans="2:5" s="20" customFormat="1" x14ac:dyDescent="0.2">
      <c r="B229" s="36"/>
      <c r="D229" s="37"/>
      <c r="E229" s="167"/>
    </row>
    <row r="230" spans="2:5" s="20" customFormat="1" x14ac:dyDescent="0.2">
      <c r="B230" s="36"/>
      <c r="D230" s="37"/>
      <c r="E230" s="167"/>
    </row>
    <row r="231" spans="2:5" s="20" customFormat="1" ht="15" x14ac:dyDescent="0.25">
      <c r="B231" s="39"/>
      <c r="D231" s="37"/>
      <c r="E231" s="167"/>
    </row>
    <row r="232" spans="2:5" s="20" customFormat="1" x14ac:dyDescent="0.2">
      <c r="B232" s="36"/>
      <c r="D232" s="37"/>
      <c r="E232" s="167"/>
    </row>
    <row r="233" spans="2:5" s="20" customFormat="1" ht="15" x14ac:dyDescent="0.25">
      <c r="B233" s="38"/>
      <c r="D233" s="37"/>
      <c r="E233" s="167"/>
    </row>
    <row r="234" spans="2:5" s="20" customFormat="1" x14ac:dyDescent="0.2">
      <c r="B234" s="36"/>
      <c r="D234" s="37"/>
      <c r="E234" s="167"/>
    </row>
    <row r="235" spans="2:5" s="20" customFormat="1" x14ac:dyDescent="0.2">
      <c r="B235" s="36"/>
      <c r="D235" s="37"/>
      <c r="E235" s="167"/>
    </row>
    <row r="236" spans="2:5" s="20" customFormat="1" x14ac:dyDescent="0.2">
      <c r="B236" s="36"/>
      <c r="D236" s="37"/>
      <c r="E236" s="167"/>
    </row>
    <row r="237" spans="2:5" s="20" customFormat="1" ht="15" x14ac:dyDescent="0.25">
      <c r="B237" s="39"/>
      <c r="D237" s="37"/>
      <c r="E237" s="167"/>
    </row>
    <row r="238" spans="2:5" s="20" customFormat="1" x14ac:dyDescent="0.2">
      <c r="B238" s="36"/>
      <c r="D238" s="37"/>
      <c r="E238" s="167"/>
    </row>
    <row r="239" spans="2:5" s="20" customFormat="1" x14ac:dyDescent="0.2">
      <c r="B239" s="36"/>
      <c r="D239" s="37"/>
      <c r="E239" s="167"/>
    </row>
    <row r="240" spans="2:5" s="20" customFormat="1" x14ac:dyDescent="0.2">
      <c r="B240" s="36"/>
      <c r="D240" s="37"/>
      <c r="E240" s="167"/>
    </row>
    <row r="241" spans="2:5" s="20" customFormat="1" ht="15" x14ac:dyDescent="0.25">
      <c r="B241" s="39"/>
      <c r="D241" s="37"/>
      <c r="E241" s="167"/>
    </row>
    <row r="242" spans="2:5" s="20" customFormat="1" x14ac:dyDescent="0.2">
      <c r="B242" s="36"/>
      <c r="D242" s="37"/>
      <c r="E242" s="167"/>
    </row>
    <row r="243" spans="2:5" s="20" customFormat="1" ht="15" x14ac:dyDescent="0.25">
      <c r="B243" s="38"/>
      <c r="D243" s="37"/>
      <c r="E243" s="167"/>
    </row>
    <row r="244" spans="2:5" s="20" customFormat="1" x14ac:dyDescent="0.2">
      <c r="B244" s="36"/>
      <c r="D244" s="37"/>
      <c r="E244" s="167"/>
    </row>
    <row r="245" spans="2:5" s="20" customFormat="1" x14ac:dyDescent="0.2">
      <c r="B245" s="36"/>
      <c r="D245" s="37"/>
      <c r="E245" s="167"/>
    </row>
    <row r="246" spans="2:5" s="20" customFormat="1" x14ac:dyDescent="0.2">
      <c r="B246" s="36"/>
      <c r="D246" s="37"/>
      <c r="E246" s="167"/>
    </row>
    <row r="247" spans="2:5" s="20" customFormat="1" x14ac:dyDescent="0.2">
      <c r="B247" s="36"/>
      <c r="D247" s="37"/>
      <c r="E247" s="167"/>
    </row>
    <row r="248" spans="2:5" s="20" customFormat="1" x14ac:dyDescent="0.2">
      <c r="B248" s="36"/>
      <c r="D248" s="37"/>
      <c r="E248" s="167"/>
    </row>
    <row r="249" spans="2:5" s="20" customFormat="1" ht="15" x14ac:dyDescent="0.25">
      <c r="B249" s="39"/>
      <c r="D249" s="37"/>
      <c r="E249" s="167"/>
    </row>
    <row r="250" spans="2:5" s="20" customFormat="1" x14ac:dyDescent="0.2">
      <c r="B250" s="36"/>
      <c r="D250" s="37"/>
      <c r="E250" s="167"/>
    </row>
    <row r="251" spans="2:5" s="20" customFormat="1" ht="15" x14ac:dyDescent="0.25">
      <c r="B251" s="38"/>
      <c r="D251" s="37"/>
      <c r="E251" s="167"/>
    </row>
    <row r="252" spans="2:5" s="20" customFormat="1" x14ac:dyDescent="0.2">
      <c r="B252" s="36"/>
      <c r="D252" s="37"/>
      <c r="E252" s="167"/>
    </row>
    <row r="253" spans="2:5" s="20" customFormat="1" x14ac:dyDescent="0.2">
      <c r="B253" s="36"/>
      <c r="D253" s="37"/>
      <c r="E253" s="167"/>
    </row>
    <row r="254" spans="2:5" s="20" customFormat="1" x14ac:dyDescent="0.2">
      <c r="B254" s="36"/>
      <c r="D254" s="37"/>
      <c r="E254" s="167"/>
    </row>
    <row r="255" spans="2:5" s="20" customFormat="1" ht="15" x14ac:dyDescent="0.25">
      <c r="B255" s="38"/>
      <c r="D255" s="37"/>
      <c r="E255" s="167"/>
    </row>
    <row r="256" spans="2:5" s="20" customFormat="1" x14ac:dyDescent="0.2">
      <c r="B256" s="36"/>
      <c r="D256" s="37"/>
      <c r="E256" s="167"/>
    </row>
    <row r="257" spans="2:5" s="20" customFormat="1" x14ac:dyDescent="0.2">
      <c r="B257" s="36"/>
      <c r="D257" s="37"/>
      <c r="E257" s="167"/>
    </row>
    <row r="258" spans="2:5" s="20" customFormat="1" x14ac:dyDescent="0.2">
      <c r="B258" s="36"/>
      <c r="D258" s="37"/>
      <c r="E258" s="167"/>
    </row>
    <row r="259" spans="2:5" s="20" customFormat="1" x14ac:dyDescent="0.2">
      <c r="B259" s="36"/>
      <c r="D259" s="37"/>
      <c r="E259" s="167"/>
    </row>
    <row r="260" spans="2:5" s="20" customFormat="1" ht="15" x14ac:dyDescent="0.25">
      <c r="B260" s="39"/>
      <c r="D260" s="37"/>
      <c r="E260" s="167"/>
    </row>
    <row r="261" spans="2:5" s="20" customFormat="1" x14ac:dyDescent="0.2">
      <c r="B261" s="36"/>
      <c r="D261" s="37"/>
      <c r="E261" s="167"/>
    </row>
    <row r="262" spans="2:5" s="20" customFormat="1" ht="15" x14ac:dyDescent="0.25">
      <c r="B262" s="38"/>
      <c r="D262" s="37"/>
      <c r="E262" s="167"/>
    </row>
    <row r="263" spans="2:5" s="20" customFormat="1" x14ac:dyDescent="0.2">
      <c r="B263" s="36"/>
      <c r="D263" s="37"/>
      <c r="E263" s="167"/>
    </row>
    <row r="264" spans="2:5" s="20" customFormat="1" x14ac:dyDescent="0.2">
      <c r="B264" s="36"/>
      <c r="D264" s="37"/>
      <c r="E264" s="167"/>
    </row>
    <row r="265" spans="2:5" s="20" customFormat="1" x14ac:dyDescent="0.2">
      <c r="B265" s="36"/>
      <c r="D265" s="37"/>
      <c r="E265" s="167"/>
    </row>
    <row r="266" spans="2:5" s="20" customFormat="1" ht="15" x14ac:dyDescent="0.25">
      <c r="B266" s="38"/>
      <c r="D266" s="37"/>
      <c r="E266" s="167"/>
    </row>
    <row r="267" spans="2:5" s="20" customFormat="1" x14ac:dyDescent="0.2">
      <c r="B267" s="36"/>
      <c r="D267" s="37"/>
      <c r="E267" s="167"/>
    </row>
    <row r="268" spans="2:5" s="20" customFormat="1" x14ac:dyDescent="0.2">
      <c r="B268" s="36"/>
      <c r="D268" s="37"/>
      <c r="E268" s="167"/>
    </row>
    <row r="269" spans="2:5" s="20" customFormat="1" x14ac:dyDescent="0.2">
      <c r="B269" s="36"/>
      <c r="D269" s="37"/>
      <c r="E269" s="167"/>
    </row>
    <row r="270" spans="2:5" s="20" customFormat="1" ht="15" x14ac:dyDescent="0.25">
      <c r="B270" s="38"/>
      <c r="D270" s="37"/>
      <c r="E270" s="167"/>
    </row>
    <row r="271" spans="2:5" s="20" customFormat="1" x14ac:dyDescent="0.2">
      <c r="B271" s="36"/>
      <c r="D271" s="37"/>
      <c r="E271" s="167"/>
    </row>
    <row r="272" spans="2:5" s="20" customFormat="1" x14ac:dyDescent="0.2">
      <c r="B272" s="36"/>
      <c r="D272" s="37"/>
      <c r="E272" s="167"/>
    </row>
    <row r="273" spans="2:5" s="20" customFormat="1" x14ac:dyDescent="0.2">
      <c r="B273" s="36"/>
      <c r="D273" s="37"/>
      <c r="E273" s="167"/>
    </row>
    <row r="274" spans="2:5" s="20" customFormat="1" x14ac:dyDescent="0.2">
      <c r="B274" s="36"/>
      <c r="D274" s="37"/>
      <c r="E274" s="167"/>
    </row>
    <row r="275" spans="2:5" s="20" customFormat="1" x14ac:dyDescent="0.2">
      <c r="B275" s="36"/>
      <c r="D275" s="37"/>
      <c r="E275" s="167"/>
    </row>
    <row r="276" spans="2:5" s="20" customFormat="1" x14ac:dyDescent="0.2">
      <c r="B276" s="36"/>
      <c r="D276" s="37"/>
      <c r="E276" s="167"/>
    </row>
    <row r="277" spans="2:5" s="20" customFormat="1" ht="15" x14ac:dyDescent="0.25">
      <c r="B277" s="39"/>
      <c r="D277" s="37"/>
      <c r="E277" s="167"/>
    </row>
    <row r="278" spans="2:5" s="20" customFormat="1" x14ac:dyDescent="0.2">
      <c r="B278" s="36"/>
      <c r="D278" s="37"/>
      <c r="E278" s="167"/>
    </row>
    <row r="279" spans="2:5" s="20" customFormat="1" ht="15" x14ac:dyDescent="0.25">
      <c r="B279" s="39"/>
      <c r="D279" s="37"/>
      <c r="E279" s="167"/>
    </row>
    <row r="280" spans="2:5" s="20" customFormat="1" x14ac:dyDescent="0.2">
      <c r="B280" s="36"/>
      <c r="D280" s="37"/>
      <c r="E280" s="167"/>
    </row>
    <row r="281" spans="2:5" s="20" customFormat="1" ht="15" x14ac:dyDescent="0.25">
      <c r="B281" s="39"/>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ht="15" x14ac:dyDescent="0.25">
      <c r="B285" s="39"/>
      <c r="D285" s="37"/>
      <c r="E285" s="167"/>
    </row>
    <row r="286" spans="2:5" s="20" customFormat="1" x14ac:dyDescent="0.2">
      <c r="B286" s="36"/>
      <c r="D286" s="37"/>
      <c r="E286" s="167"/>
    </row>
    <row r="287" spans="2:5" s="20" customFormat="1" x14ac:dyDescent="0.2">
      <c r="B287" s="36"/>
      <c r="D287" s="37"/>
      <c r="E287" s="167"/>
    </row>
    <row r="288" spans="2:5" s="20" customFormat="1" x14ac:dyDescent="0.2">
      <c r="B288" s="36"/>
      <c r="D288" s="37"/>
      <c r="E288" s="167"/>
    </row>
    <row r="289" spans="2:5" s="20" customFormat="1" ht="15" x14ac:dyDescent="0.25">
      <c r="B289" s="39"/>
      <c r="D289" s="37"/>
      <c r="E289" s="167"/>
    </row>
    <row r="290" spans="2:5" s="20" customFormat="1" x14ac:dyDescent="0.2">
      <c r="B290" s="36"/>
      <c r="D290" s="37"/>
      <c r="E290" s="167"/>
    </row>
    <row r="291" spans="2:5" s="20" customFormat="1" ht="15" x14ac:dyDescent="0.25">
      <c r="B291" s="38"/>
      <c r="D291" s="37"/>
      <c r="E291" s="167"/>
    </row>
    <row r="292" spans="2:5" s="20" customFormat="1" x14ac:dyDescent="0.2">
      <c r="B292" s="36"/>
      <c r="D292" s="37"/>
      <c r="E292" s="167"/>
    </row>
    <row r="293" spans="2:5" s="20" customFormat="1" x14ac:dyDescent="0.2">
      <c r="B293" s="36"/>
      <c r="D293" s="37"/>
      <c r="E293" s="167"/>
    </row>
    <row r="294" spans="2:5" s="20" customFormat="1" x14ac:dyDescent="0.2">
      <c r="B294" s="36"/>
      <c r="D294" s="37"/>
      <c r="E294" s="167"/>
    </row>
    <row r="295" spans="2:5" s="20" customFormat="1" ht="15" x14ac:dyDescent="0.25">
      <c r="B295" s="38"/>
      <c r="D295" s="37"/>
      <c r="E295" s="167"/>
    </row>
    <row r="296" spans="2:5" s="20" customFormat="1" x14ac:dyDescent="0.2">
      <c r="B296" s="36"/>
      <c r="D296" s="37"/>
      <c r="E296" s="167"/>
    </row>
    <row r="297" spans="2:5" s="20" customFormat="1" x14ac:dyDescent="0.2">
      <c r="B297" s="36"/>
      <c r="D297" s="37"/>
      <c r="E297" s="167"/>
    </row>
    <row r="298" spans="2:5" s="20" customFormat="1" x14ac:dyDescent="0.2">
      <c r="B298" s="36"/>
      <c r="D298" s="37"/>
      <c r="E298" s="167"/>
    </row>
    <row r="299" spans="2:5" s="20" customFormat="1" ht="15" x14ac:dyDescent="0.25">
      <c r="B299" s="38"/>
      <c r="D299" s="37"/>
      <c r="E299" s="167"/>
    </row>
    <row r="300" spans="2:5" s="20" customFormat="1" x14ac:dyDescent="0.2">
      <c r="B300" s="36"/>
      <c r="D300" s="37"/>
      <c r="E300" s="167"/>
    </row>
    <row r="301" spans="2:5" s="20" customFormat="1" x14ac:dyDescent="0.2">
      <c r="B301" s="36"/>
      <c r="D301" s="37"/>
      <c r="E301" s="167"/>
    </row>
    <row r="302" spans="2:5" s="20" customFormat="1" x14ac:dyDescent="0.2">
      <c r="B302" s="36"/>
      <c r="D302" s="37"/>
      <c r="E302" s="167"/>
    </row>
    <row r="303" spans="2:5" s="20" customFormat="1" ht="15" x14ac:dyDescent="0.25">
      <c r="B303" s="38"/>
      <c r="D303" s="37"/>
      <c r="E303" s="167"/>
    </row>
    <row r="304" spans="2:5" s="20" customFormat="1" x14ac:dyDescent="0.2">
      <c r="B304" s="36"/>
      <c r="D304" s="37"/>
      <c r="E304" s="167"/>
    </row>
    <row r="305" spans="2:5" s="20" customFormat="1" x14ac:dyDescent="0.2">
      <c r="B305" s="36"/>
      <c r="D305" s="37"/>
      <c r="E305" s="167"/>
    </row>
    <row r="306" spans="2:5" s="20" customFormat="1" x14ac:dyDescent="0.2">
      <c r="B306" s="36"/>
      <c r="D306" s="37"/>
      <c r="E306" s="167"/>
    </row>
    <row r="307" spans="2:5" s="20" customFormat="1" ht="15" x14ac:dyDescent="0.25">
      <c r="B307" s="38"/>
      <c r="D307" s="37"/>
      <c r="E307" s="167"/>
    </row>
    <row r="308" spans="2:5" s="20" customFormat="1" x14ac:dyDescent="0.2">
      <c r="B308" s="36"/>
      <c r="D308" s="37"/>
      <c r="E308" s="167"/>
    </row>
    <row r="309" spans="2:5" s="20" customFormat="1" x14ac:dyDescent="0.2">
      <c r="B309" s="36"/>
      <c r="D309" s="37"/>
      <c r="E309" s="167"/>
    </row>
    <row r="310" spans="2:5" s="20" customFormat="1" x14ac:dyDescent="0.2">
      <c r="B310" s="36"/>
      <c r="D310" s="37"/>
      <c r="E310" s="167"/>
    </row>
    <row r="311" spans="2:5" s="20" customFormat="1" x14ac:dyDescent="0.2">
      <c r="B311" s="36"/>
      <c r="D311" s="37"/>
      <c r="E311" s="167"/>
    </row>
    <row r="312" spans="2:5" s="20" customFormat="1" x14ac:dyDescent="0.2">
      <c r="B312" s="36"/>
      <c r="D312" s="37"/>
      <c r="E312" s="167"/>
    </row>
    <row r="313" spans="2:5" s="20" customFormat="1" ht="15" x14ac:dyDescent="0.25">
      <c r="B313" s="38"/>
      <c r="D313" s="37"/>
      <c r="E313" s="167"/>
    </row>
    <row r="314" spans="2:5" s="20" customFormat="1" x14ac:dyDescent="0.2">
      <c r="B314" s="36"/>
      <c r="D314" s="37"/>
      <c r="E314" s="167"/>
    </row>
    <row r="315" spans="2:5" s="20" customFormat="1" x14ac:dyDescent="0.2">
      <c r="B315" s="36"/>
      <c r="D315" s="37"/>
      <c r="E315" s="167"/>
    </row>
    <row r="316" spans="2:5" s="20" customFormat="1" x14ac:dyDescent="0.2">
      <c r="B316" s="36"/>
      <c r="D316" s="37"/>
      <c r="E316" s="167"/>
    </row>
    <row r="317" spans="2:5" s="20" customFormat="1" ht="15" x14ac:dyDescent="0.25">
      <c r="B317" s="39"/>
      <c r="D317" s="37"/>
      <c r="E317" s="167"/>
    </row>
    <row r="318" spans="2:5" s="20" customFormat="1" x14ac:dyDescent="0.2">
      <c r="B318" s="36"/>
      <c r="D318" s="37"/>
      <c r="E318" s="167"/>
    </row>
    <row r="319" spans="2:5" s="20" customFormat="1" ht="15" x14ac:dyDescent="0.25">
      <c r="B319" s="39"/>
      <c r="D319" s="37"/>
      <c r="E319" s="167"/>
    </row>
    <row r="320" spans="2:5" s="20" customFormat="1" x14ac:dyDescent="0.2">
      <c r="B320" s="36"/>
      <c r="D320" s="37"/>
      <c r="E320" s="167"/>
    </row>
    <row r="321" spans="2:5" s="20" customFormat="1" ht="15" x14ac:dyDescent="0.25">
      <c r="B321" s="38"/>
      <c r="D321" s="37"/>
      <c r="E321" s="167"/>
    </row>
    <row r="322" spans="2:5" s="20" customFormat="1" x14ac:dyDescent="0.2">
      <c r="B322" s="36"/>
      <c r="D322" s="37"/>
      <c r="E322" s="167"/>
    </row>
    <row r="323" spans="2:5" s="20" customFormat="1" x14ac:dyDescent="0.2">
      <c r="B323" s="36"/>
      <c r="D323" s="37"/>
      <c r="E323" s="167"/>
    </row>
    <row r="324" spans="2:5" s="20" customFormat="1" x14ac:dyDescent="0.2">
      <c r="B324" s="36"/>
      <c r="D324" s="37"/>
      <c r="E324" s="167"/>
    </row>
    <row r="325" spans="2:5" s="20" customFormat="1" x14ac:dyDescent="0.2">
      <c r="B325" s="36"/>
      <c r="D325" s="37"/>
      <c r="E325" s="167"/>
    </row>
    <row r="326" spans="2:5" s="20" customFormat="1" x14ac:dyDescent="0.2">
      <c r="B326" s="36"/>
      <c r="D326" s="37"/>
      <c r="E326" s="167"/>
    </row>
    <row r="327" spans="2:5" s="20" customFormat="1" ht="15" x14ac:dyDescent="0.25">
      <c r="B327" s="39"/>
      <c r="D327" s="37"/>
      <c r="E327" s="167"/>
    </row>
    <row r="328" spans="2:5" s="20" customFormat="1" x14ac:dyDescent="0.2">
      <c r="B328" s="36"/>
      <c r="D328" s="37"/>
      <c r="E328" s="167"/>
    </row>
    <row r="329" spans="2:5" s="20" customFormat="1" ht="15" x14ac:dyDescent="0.25">
      <c r="B329" s="38"/>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x14ac:dyDescent="0.2">
      <c r="B333" s="36"/>
      <c r="D333" s="37"/>
      <c r="E333" s="167"/>
    </row>
    <row r="334" spans="2:5" s="20" customFormat="1" x14ac:dyDescent="0.2">
      <c r="B334" s="36"/>
      <c r="D334" s="37"/>
      <c r="E334" s="167"/>
    </row>
    <row r="335" spans="2:5" s="20" customFormat="1" x14ac:dyDescent="0.2">
      <c r="B335" s="36"/>
      <c r="D335" s="37"/>
      <c r="E335" s="167"/>
    </row>
    <row r="336" spans="2:5" s="20" customFormat="1" x14ac:dyDescent="0.2">
      <c r="B336" s="36"/>
      <c r="D336" s="37"/>
      <c r="E336" s="167"/>
    </row>
    <row r="337" spans="2:5" s="20" customFormat="1" x14ac:dyDescent="0.2">
      <c r="B337" s="36"/>
      <c r="D337" s="37"/>
      <c r="E337" s="167"/>
    </row>
    <row r="338" spans="2:5" s="20" customFormat="1" x14ac:dyDescent="0.2">
      <c r="B338" s="36"/>
      <c r="D338" s="37"/>
      <c r="E338" s="167"/>
    </row>
    <row r="339" spans="2:5" s="20" customFormat="1" ht="15" x14ac:dyDescent="0.25">
      <c r="B339" s="39"/>
      <c r="D339" s="37"/>
      <c r="E339" s="167"/>
    </row>
    <row r="340" spans="2:5" s="20" customFormat="1" x14ac:dyDescent="0.2">
      <c r="B340" s="36"/>
      <c r="D340" s="37"/>
      <c r="E340" s="167"/>
    </row>
    <row r="341" spans="2:5" s="20" customFormat="1" ht="15" x14ac:dyDescent="0.25">
      <c r="B341" s="38"/>
      <c r="D341" s="37"/>
      <c r="E341" s="167"/>
    </row>
    <row r="342" spans="2:5" s="20" customFormat="1" x14ac:dyDescent="0.2">
      <c r="B342" s="36"/>
      <c r="D342" s="37"/>
      <c r="E342" s="167"/>
    </row>
    <row r="343" spans="2:5" s="20" customFormat="1" x14ac:dyDescent="0.2">
      <c r="B343" s="36"/>
      <c r="D343" s="37"/>
      <c r="E343" s="167"/>
    </row>
    <row r="344" spans="2:5" s="20" customFormat="1" x14ac:dyDescent="0.2">
      <c r="B344" s="36"/>
      <c r="D344" s="37"/>
      <c r="E344" s="167"/>
    </row>
    <row r="345" spans="2:5" s="20" customFormat="1" x14ac:dyDescent="0.2">
      <c r="B345" s="36"/>
      <c r="D345" s="37"/>
      <c r="E345" s="167"/>
    </row>
    <row r="346" spans="2:5" s="20" customFormat="1" x14ac:dyDescent="0.2">
      <c r="B346" s="36"/>
      <c r="D346" s="37"/>
      <c r="E346" s="167"/>
    </row>
    <row r="347" spans="2:5" s="20" customFormat="1" ht="15" x14ac:dyDescent="0.25">
      <c r="B347" s="38"/>
      <c r="D347" s="37"/>
      <c r="E347" s="167"/>
    </row>
    <row r="348" spans="2:5" s="20" customFormat="1" x14ac:dyDescent="0.2">
      <c r="B348" s="36"/>
      <c r="D348" s="37"/>
      <c r="E348" s="167"/>
    </row>
    <row r="349" spans="2:5" s="20" customFormat="1" x14ac:dyDescent="0.2">
      <c r="B349" s="36"/>
      <c r="D349" s="37"/>
      <c r="E349" s="167"/>
    </row>
    <row r="350" spans="2:5" s="20" customFormat="1" x14ac:dyDescent="0.2">
      <c r="B350" s="36"/>
      <c r="D350" s="37"/>
      <c r="E350" s="167"/>
    </row>
    <row r="351" spans="2:5" s="20" customFormat="1" ht="15" x14ac:dyDescent="0.25">
      <c r="B351" s="38"/>
      <c r="D351" s="37"/>
      <c r="E351" s="167"/>
    </row>
    <row r="352" spans="2:5" s="20" customFormat="1" x14ac:dyDescent="0.2">
      <c r="B352" s="36"/>
      <c r="D352" s="37"/>
      <c r="E352" s="167"/>
    </row>
    <row r="353" spans="2:5" s="20" customFormat="1" x14ac:dyDescent="0.2">
      <c r="B353" s="36"/>
      <c r="D353" s="37"/>
      <c r="E353" s="167"/>
    </row>
    <row r="354" spans="2:5" s="20" customFormat="1" x14ac:dyDescent="0.2">
      <c r="B354" s="36"/>
      <c r="D354" s="37"/>
      <c r="E354" s="167"/>
    </row>
    <row r="355" spans="2:5" s="20" customFormat="1" ht="15" x14ac:dyDescent="0.25">
      <c r="B355" s="38"/>
      <c r="D355" s="37"/>
      <c r="E355" s="167"/>
    </row>
    <row r="356" spans="2:5" s="20" customFormat="1" x14ac:dyDescent="0.2">
      <c r="B356" s="36"/>
      <c r="D356" s="37"/>
      <c r="E356" s="167"/>
    </row>
    <row r="357" spans="2:5" s="20" customFormat="1" x14ac:dyDescent="0.2">
      <c r="B357" s="36"/>
      <c r="D357" s="37"/>
      <c r="E357" s="167"/>
    </row>
    <row r="358" spans="2:5" s="20" customFormat="1" x14ac:dyDescent="0.2">
      <c r="B358" s="36"/>
      <c r="D358" s="37"/>
      <c r="E358" s="167"/>
    </row>
    <row r="359" spans="2:5" s="20" customFormat="1" ht="15" x14ac:dyDescent="0.25">
      <c r="B359" s="38"/>
      <c r="D359" s="37"/>
      <c r="E359" s="167"/>
    </row>
    <row r="360" spans="2:5" s="20" customFormat="1" x14ac:dyDescent="0.2">
      <c r="B360" s="36"/>
      <c r="D360" s="37"/>
      <c r="E360" s="167"/>
    </row>
    <row r="361" spans="2:5" s="20" customFormat="1" x14ac:dyDescent="0.2">
      <c r="B361" s="36"/>
      <c r="D361" s="37"/>
      <c r="E361" s="167"/>
    </row>
    <row r="362" spans="2:5" s="20" customFormat="1" x14ac:dyDescent="0.2">
      <c r="B362" s="36"/>
      <c r="D362" s="37"/>
      <c r="E362" s="167"/>
    </row>
    <row r="363" spans="2:5" s="20" customFormat="1" ht="15" x14ac:dyDescent="0.25">
      <c r="B363" s="39"/>
      <c r="D363" s="37"/>
      <c r="E363" s="167"/>
    </row>
    <row r="364" spans="2:5" s="20" customFormat="1" x14ac:dyDescent="0.2">
      <c r="B364" s="36"/>
      <c r="D364" s="37"/>
      <c r="E364" s="167"/>
    </row>
    <row r="365" spans="2:5" s="20" customFormat="1" ht="15" x14ac:dyDescent="0.25">
      <c r="B365" s="38"/>
      <c r="D365" s="37"/>
      <c r="E365" s="167"/>
    </row>
    <row r="366" spans="2:5" s="20" customFormat="1" x14ac:dyDescent="0.2">
      <c r="B366" s="36"/>
      <c r="D366" s="37"/>
      <c r="E366" s="167"/>
    </row>
    <row r="367" spans="2:5" s="20" customFormat="1" x14ac:dyDescent="0.2">
      <c r="B367" s="36"/>
      <c r="D367" s="37"/>
      <c r="E367" s="167"/>
    </row>
    <row r="368" spans="2:5" s="20" customFormat="1" x14ac:dyDescent="0.2">
      <c r="B368" s="36"/>
      <c r="D368" s="37"/>
      <c r="E368" s="167"/>
    </row>
    <row r="369" spans="2:5" s="20" customFormat="1" x14ac:dyDescent="0.2">
      <c r="B369" s="36"/>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ht="15" x14ac:dyDescent="0.25">
      <c r="B379" s="38"/>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x14ac:dyDescent="0.2">
      <c r="B385" s="36"/>
      <c r="D385" s="37"/>
      <c r="E385" s="167"/>
    </row>
    <row r="386" spans="2:5" s="20" customFormat="1" x14ac:dyDescent="0.2">
      <c r="B386" s="36"/>
      <c r="D386" s="37"/>
      <c r="E386" s="167"/>
    </row>
    <row r="387" spans="2:5" s="20" customFormat="1" ht="15" x14ac:dyDescent="0.25">
      <c r="B387" s="38"/>
      <c r="D387" s="37"/>
      <c r="E387" s="167"/>
    </row>
    <row r="388" spans="2:5" s="20" customFormat="1" x14ac:dyDescent="0.2">
      <c r="B388" s="36"/>
      <c r="D388" s="37"/>
      <c r="E388" s="167"/>
    </row>
    <row r="389" spans="2:5" s="20" customFormat="1" x14ac:dyDescent="0.2">
      <c r="B389" s="36"/>
      <c r="D389" s="37"/>
      <c r="E389" s="167"/>
    </row>
    <row r="390" spans="2:5" s="20" customFormat="1" x14ac:dyDescent="0.2">
      <c r="B390" s="36"/>
      <c r="D390" s="37"/>
      <c r="E390" s="167"/>
    </row>
    <row r="391" spans="2:5" s="20" customFormat="1" ht="15" x14ac:dyDescent="0.25">
      <c r="B391" s="39"/>
      <c r="D391" s="37"/>
      <c r="E391" s="167"/>
    </row>
    <row r="392" spans="2:5" s="20" customFormat="1" ht="15" x14ac:dyDescent="0.25">
      <c r="B392" s="39"/>
      <c r="D392" s="37"/>
      <c r="E392" s="167"/>
    </row>
    <row r="393" spans="2:5" s="20" customFormat="1" x14ac:dyDescent="0.2">
      <c r="B393" s="36"/>
      <c r="D393" s="37"/>
      <c r="E393" s="167"/>
    </row>
    <row r="394" spans="2:5" s="20" customFormat="1" ht="15" x14ac:dyDescent="0.25">
      <c r="B394" s="39"/>
      <c r="D394" s="37"/>
      <c r="E394" s="167"/>
    </row>
    <row r="395" spans="2:5" s="20" customFormat="1" x14ac:dyDescent="0.2">
      <c r="B395" s="36"/>
      <c r="D395" s="37"/>
      <c r="E395" s="167"/>
    </row>
    <row r="396" spans="2:5" s="20" customFormat="1" ht="15" x14ac:dyDescent="0.25">
      <c r="B396" s="39"/>
      <c r="D396" s="37"/>
      <c r="E396" s="167"/>
    </row>
    <row r="397" spans="2:5" s="20" customFormat="1" x14ac:dyDescent="0.2">
      <c r="B397" s="36"/>
      <c r="D397" s="37"/>
      <c r="E397" s="167"/>
    </row>
    <row r="398" spans="2:5" s="20" customFormat="1" ht="15" x14ac:dyDescent="0.25">
      <c r="B398" s="39"/>
      <c r="D398" s="37"/>
      <c r="E398" s="167"/>
    </row>
    <row r="399" spans="2:5" s="20" customFormat="1" x14ac:dyDescent="0.2">
      <c r="B399" s="36"/>
      <c r="D399" s="37"/>
      <c r="E399" s="167"/>
    </row>
    <row r="400" spans="2:5" s="20" customFormat="1" x14ac:dyDescent="0.2">
      <c r="B400" s="36"/>
      <c r="D400" s="37"/>
      <c r="E400" s="167"/>
    </row>
    <row r="401" spans="2:5" s="20" customFormat="1" x14ac:dyDescent="0.2">
      <c r="B401" s="36"/>
      <c r="D401" s="37"/>
      <c r="E401" s="167"/>
    </row>
    <row r="402" spans="2:5" s="20" customFormat="1" ht="15" x14ac:dyDescent="0.25">
      <c r="B402" s="39"/>
      <c r="D402" s="37"/>
      <c r="E402" s="167"/>
    </row>
    <row r="403" spans="2:5" s="20" customFormat="1" x14ac:dyDescent="0.2">
      <c r="B403" s="36"/>
      <c r="D403" s="37"/>
      <c r="E403" s="167"/>
    </row>
    <row r="404" spans="2:5" s="20" customFormat="1" ht="15" x14ac:dyDescent="0.25">
      <c r="B404" s="38"/>
      <c r="D404" s="37"/>
      <c r="E404" s="167"/>
    </row>
    <row r="405" spans="2:5" s="20" customFormat="1" x14ac:dyDescent="0.2">
      <c r="B405" s="36"/>
      <c r="D405" s="37"/>
      <c r="E405" s="167"/>
    </row>
    <row r="406" spans="2:5" s="20" customFormat="1" x14ac:dyDescent="0.2">
      <c r="B406" s="36"/>
      <c r="D406" s="37"/>
      <c r="E406" s="167"/>
    </row>
    <row r="407" spans="2:5" s="20" customFormat="1" x14ac:dyDescent="0.2">
      <c r="B407" s="36"/>
      <c r="D407" s="37"/>
      <c r="E407" s="167"/>
    </row>
    <row r="408" spans="2:5" s="20" customFormat="1" ht="15" x14ac:dyDescent="0.25">
      <c r="B408" s="39"/>
      <c r="D408" s="37"/>
      <c r="E408" s="167"/>
    </row>
    <row r="409" spans="2:5" s="20" customFormat="1" x14ac:dyDescent="0.2">
      <c r="B409" s="36"/>
      <c r="D409" s="37"/>
      <c r="E409" s="167"/>
    </row>
    <row r="410" spans="2:5" s="20" customFormat="1" ht="15" x14ac:dyDescent="0.25">
      <c r="B410" s="38"/>
      <c r="D410" s="37"/>
      <c r="E410" s="167"/>
    </row>
    <row r="411" spans="2:5" s="20" customFormat="1" x14ac:dyDescent="0.2">
      <c r="B411" s="36"/>
      <c r="D411" s="37"/>
      <c r="E411" s="167"/>
    </row>
    <row r="412" spans="2:5" s="20" customFormat="1" x14ac:dyDescent="0.2">
      <c r="B412" s="36"/>
      <c r="D412" s="37"/>
      <c r="E412" s="167"/>
    </row>
    <row r="413" spans="2:5" s="20" customFormat="1" x14ac:dyDescent="0.2">
      <c r="B413" s="36"/>
      <c r="D413" s="37"/>
      <c r="E413" s="167"/>
    </row>
    <row r="414" spans="2:5" s="20" customFormat="1" ht="15" x14ac:dyDescent="0.25">
      <c r="B414" s="38"/>
      <c r="D414" s="37"/>
      <c r="E414" s="167"/>
    </row>
    <row r="415" spans="2:5" s="20" customFormat="1" x14ac:dyDescent="0.2">
      <c r="B415" s="36"/>
      <c r="D415" s="37"/>
      <c r="E415" s="167"/>
    </row>
    <row r="416" spans="2:5" s="20" customFormat="1" x14ac:dyDescent="0.2">
      <c r="B416" s="36"/>
      <c r="D416" s="37"/>
      <c r="E416" s="167"/>
    </row>
    <row r="417" spans="2:5" s="20" customFormat="1" x14ac:dyDescent="0.2">
      <c r="B417" s="36"/>
      <c r="D417" s="37"/>
      <c r="E417" s="167"/>
    </row>
    <row r="418" spans="2:5" s="20" customFormat="1" ht="15" x14ac:dyDescent="0.25">
      <c r="B418" s="39"/>
      <c r="D418" s="37"/>
      <c r="E418" s="167"/>
    </row>
    <row r="419" spans="2:5" s="20" customFormat="1" x14ac:dyDescent="0.2">
      <c r="B419" s="36"/>
      <c r="D419" s="37"/>
      <c r="E419" s="167"/>
    </row>
    <row r="420" spans="2:5" s="20" customFormat="1" ht="15" x14ac:dyDescent="0.25">
      <c r="B420" s="38"/>
      <c r="D420" s="37"/>
    </row>
    <row r="421" spans="2:5" s="20" customFormat="1" x14ac:dyDescent="0.2">
      <c r="B421" s="36"/>
      <c r="D421" s="37"/>
    </row>
    <row r="422" spans="2:5" s="20" customFormat="1" x14ac:dyDescent="0.2">
      <c r="B422" s="36"/>
      <c r="D422" s="37"/>
    </row>
    <row r="423" spans="2:5" s="20" customFormat="1" x14ac:dyDescent="0.2">
      <c r="B423" s="36"/>
      <c r="D423" s="37"/>
    </row>
    <row r="424" spans="2:5" s="20" customFormat="1" ht="15" x14ac:dyDescent="0.25">
      <c r="B424" s="38"/>
      <c r="D424" s="37"/>
    </row>
    <row r="425" spans="2:5" s="20" customFormat="1" x14ac:dyDescent="0.2">
      <c r="B425" s="36"/>
      <c r="D425" s="37"/>
    </row>
    <row r="426" spans="2:5" s="20" customFormat="1" x14ac:dyDescent="0.2">
      <c r="B426" s="36"/>
      <c r="D426" s="37"/>
    </row>
    <row r="427" spans="2:5" s="20" customFormat="1" x14ac:dyDescent="0.2">
      <c r="B427" s="36"/>
      <c r="D427" s="37"/>
    </row>
    <row r="428" spans="2:5" s="20" customFormat="1" ht="15" x14ac:dyDescent="0.25">
      <c r="B428" s="39"/>
      <c r="D428" s="37"/>
    </row>
    <row r="429" spans="2:5" s="20" customFormat="1" x14ac:dyDescent="0.2">
      <c r="B429" s="36"/>
      <c r="D429" s="37"/>
    </row>
    <row r="430" spans="2:5" s="20" customFormat="1" ht="15" x14ac:dyDescent="0.25">
      <c r="B430" s="39"/>
      <c r="D430" s="37"/>
    </row>
    <row r="431" spans="2:5" s="20" customFormat="1" x14ac:dyDescent="0.2">
      <c r="B431" s="36"/>
      <c r="D431" s="37"/>
    </row>
    <row r="432" spans="2:5"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x14ac:dyDescent="0.2">
      <c r="B438" s="36"/>
      <c r="D438" s="37"/>
    </row>
    <row r="439" spans="2:4" s="20" customFormat="1" x14ac:dyDescent="0.2">
      <c r="B439" s="36"/>
      <c r="D439" s="37"/>
    </row>
    <row r="440" spans="2:4" s="20" customFormat="1" ht="15" x14ac:dyDescent="0.25">
      <c r="B440" s="39"/>
      <c r="D440" s="37"/>
    </row>
    <row r="441" spans="2:4" s="20" customFormat="1" x14ac:dyDescent="0.2">
      <c r="B441" s="36"/>
      <c r="D441" s="37"/>
    </row>
    <row r="442" spans="2:4" s="20" customFormat="1" x14ac:dyDescent="0.2">
      <c r="B442" s="36"/>
      <c r="D442" s="37"/>
    </row>
    <row r="443" spans="2:4" s="20" customFormat="1" x14ac:dyDescent="0.2">
      <c r="B443" s="36"/>
      <c r="D443" s="37"/>
    </row>
    <row r="444" spans="2:4" s="20" customFormat="1" ht="15" x14ac:dyDescent="0.25">
      <c r="B444" s="38"/>
      <c r="D444" s="37"/>
    </row>
    <row r="445" spans="2:4" s="20" customFormat="1" x14ac:dyDescent="0.2">
      <c r="B445" s="36"/>
      <c r="D445" s="37"/>
    </row>
    <row r="446" spans="2:4" s="20" customFormat="1" x14ac:dyDescent="0.2">
      <c r="B446" s="36"/>
      <c r="D446" s="37"/>
    </row>
    <row r="447" spans="2:4" s="20" customFormat="1" x14ac:dyDescent="0.2">
      <c r="B447" s="36"/>
      <c r="D447" s="37"/>
    </row>
    <row r="448" spans="2:4" s="20" customFormat="1" ht="15" x14ac:dyDescent="0.25">
      <c r="B448" s="38"/>
      <c r="D448" s="37"/>
    </row>
    <row r="449" spans="2:4" s="20" customFormat="1" x14ac:dyDescent="0.2">
      <c r="B449" s="36"/>
      <c r="D449" s="37"/>
    </row>
    <row r="450" spans="2:4" s="20" customFormat="1" x14ac:dyDescent="0.2">
      <c r="B450" s="36"/>
      <c r="D450" s="37"/>
    </row>
    <row r="451" spans="2:4" s="20" customFormat="1" x14ac:dyDescent="0.2">
      <c r="B451" s="36"/>
      <c r="D451" s="37"/>
    </row>
    <row r="452" spans="2:4" s="20" customFormat="1" ht="15" x14ac:dyDescent="0.25">
      <c r="B452" s="39"/>
      <c r="D452" s="37"/>
    </row>
    <row r="453" spans="2:4" s="20" customFormat="1" x14ac:dyDescent="0.2">
      <c r="B453" s="36"/>
      <c r="D453" s="37"/>
    </row>
    <row r="454" spans="2:4" s="20" customFormat="1" ht="15" x14ac:dyDescent="0.25">
      <c r="B454" s="38"/>
      <c r="D454" s="37"/>
    </row>
    <row r="455" spans="2:4" s="20" customFormat="1" x14ac:dyDescent="0.2">
      <c r="B455" s="36"/>
      <c r="D455" s="37"/>
    </row>
    <row r="456" spans="2:4" s="20" customFormat="1" x14ac:dyDescent="0.2">
      <c r="B456" s="36"/>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ht="15" x14ac:dyDescent="0.25">
      <c r="B460" s="39"/>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x14ac:dyDescent="0.2">
      <c r="B468" s="36"/>
      <c r="D468" s="37"/>
    </row>
    <row r="469" spans="2:4" s="20" customFormat="1" x14ac:dyDescent="0.2">
      <c r="B469" s="36"/>
      <c r="D469" s="37"/>
    </row>
    <row r="470" spans="2:4" s="20" customFormat="1" ht="15" x14ac:dyDescent="0.25">
      <c r="B470" s="39"/>
      <c r="D470" s="37"/>
    </row>
    <row r="471" spans="2:4" s="20" customFormat="1" x14ac:dyDescent="0.2">
      <c r="B471" s="36"/>
      <c r="D471" s="37"/>
    </row>
    <row r="472" spans="2:4" s="20" customFormat="1" ht="15" x14ac:dyDescent="0.25">
      <c r="B472" s="38"/>
      <c r="D472" s="37"/>
    </row>
    <row r="473" spans="2:4" s="20" customFormat="1" x14ac:dyDescent="0.2">
      <c r="B473" s="36"/>
      <c r="D473" s="37"/>
    </row>
    <row r="474" spans="2:4" s="20" customFormat="1" x14ac:dyDescent="0.2">
      <c r="B474" s="36"/>
      <c r="D474" s="37"/>
    </row>
    <row r="475" spans="2:4" s="20" customFormat="1" x14ac:dyDescent="0.2">
      <c r="B475" s="36"/>
      <c r="D475" s="37"/>
    </row>
    <row r="476" spans="2:4" s="20" customFormat="1" x14ac:dyDescent="0.2">
      <c r="B476" s="36"/>
      <c r="D476" s="37"/>
    </row>
    <row r="477" spans="2:4" s="20" customFormat="1" x14ac:dyDescent="0.2">
      <c r="B477" s="36"/>
      <c r="D477" s="37"/>
    </row>
    <row r="478" spans="2:4" s="20" customFormat="1" ht="15" x14ac:dyDescent="0.25">
      <c r="B478" s="38"/>
      <c r="D478" s="37"/>
    </row>
    <row r="479" spans="2:4" s="20" customFormat="1" x14ac:dyDescent="0.2">
      <c r="B479" s="36"/>
      <c r="D479" s="37"/>
    </row>
    <row r="480" spans="2:4" s="20" customFormat="1" x14ac:dyDescent="0.2">
      <c r="B480" s="36"/>
      <c r="D480" s="37"/>
    </row>
    <row r="481" spans="2:4" s="20" customFormat="1" x14ac:dyDescent="0.2">
      <c r="B481" s="36"/>
      <c r="D481" s="37"/>
    </row>
    <row r="482" spans="2:4" s="20" customFormat="1" ht="15" x14ac:dyDescent="0.25">
      <c r="B482" s="38"/>
      <c r="D482" s="37"/>
    </row>
    <row r="483" spans="2:4" s="20" customFormat="1" x14ac:dyDescent="0.2">
      <c r="B483" s="36"/>
      <c r="D483" s="37"/>
    </row>
    <row r="484" spans="2:4" s="20" customFormat="1" x14ac:dyDescent="0.2">
      <c r="B484" s="36"/>
      <c r="D484" s="37"/>
    </row>
    <row r="485" spans="2:4" s="20" customFormat="1" x14ac:dyDescent="0.2">
      <c r="B485" s="36"/>
      <c r="D485" s="37"/>
    </row>
    <row r="486" spans="2:4" s="20" customFormat="1" ht="15" x14ac:dyDescent="0.25">
      <c r="B486" s="38"/>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ht="15" x14ac:dyDescent="0.25">
      <c r="B490" s="38"/>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ht="15" x14ac:dyDescent="0.25">
      <c r="B494" s="39"/>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ht="15" x14ac:dyDescent="0.25">
      <c r="B522" s="38"/>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ht="15" x14ac:dyDescent="0.25">
      <c r="B530" s="39"/>
      <c r="D530" s="37"/>
    </row>
    <row r="531" spans="2:4" s="20" customFormat="1" x14ac:dyDescent="0.2">
      <c r="B531" s="36"/>
      <c r="D531" s="37"/>
    </row>
    <row r="532" spans="2:4" s="20" customFormat="1" ht="15" x14ac:dyDescent="0.25">
      <c r="B532" s="38"/>
      <c r="D532" s="37"/>
    </row>
    <row r="533" spans="2:4" s="20" customFormat="1" x14ac:dyDescent="0.2">
      <c r="B533" s="36"/>
      <c r="D533" s="37"/>
    </row>
    <row r="534" spans="2:4" s="20" customFormat="1" x14ac:dyDescent="0.2">
      <c r="B534" s="36"/>
      <c r="D534" s="37"/>
    </row>
    <row r="535" spans="2:4" s="20" customFormat="1" x14ac:dyDescent="0.2">
      <c r="B535" s="36"/>
      <c r="D535" s="37"/>
    </row>
    <row r="536" spans="2:4" s="20" customFormat="1" ht="15" x14ac:dyDescent="0.25">
      <c r="B536" s="39"/>
      <c r="D536" s="37"/>
    </row>
    <row r="537" spans="2:4" s="20" customFormat="1" x14ac:dyDescent="0.2">
      <c r="B537" s="36"/>
      <c r="D537" s="37"/>
    </row>
    <row r="538" spans="2:4" s="20" customFormat="1" ht="15" x14ac:dyDescent="0.25">
      <c r="B538" s="38"/>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x14ac:dyDescent="0.2">
      <c r="B542" s="36"/>
      <c r="D542" s="37"/>
    </row>
    <row r="543" spans="2:4" s="20" customFormat="1" x14ac:dyDescent="0.2">
      <c r="B543" s="36"/>
      <c r="D543" s="37"/>
    </row>
    <row r="544" spans="2:4" s="20" customFormat="1" ht="15" x14ac:dyDescent="0.25">
      <c r="B544" s="39"/>
      <c r="D544" s="37"/>
    </row>
    <row r="545" spans="2:4" s="20" customFormat="1" x14ac:dyDescent="0.2">
      <c r="B545" s="36"/>
      <c r="D545" s="37"/>
    </row>
    <row r="546" spans="2:4" s="20" customFormat="1" ht="15" x14ac:dyDescent="0.25">
      <c r="B546" s="39"/>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x14ac:dyDescent="0.2">
      <c r="B554" s="36"/>
      <c r="D554" s="37"/>
    </row>
    <row r="555" spans="2:4" s="20" customFormat="1" x14ac:dyDescent="0.2">
      <c r="B555" s="36"/>
      <c r="D555" s="37"/>
    </row>
    <row r="556" spans="2:4" s="20" customFormat="1" ht="15" x14ac:dyDescent="0.25">
      <c r="B556" s="39"/>
      <c r="D556" s="37"/>
    </row>
    <row r="557" spans="2:4" s="20" customFormat="1" x14ac:dyDescent="0.2">
      <c r="B557" s="36"/>
      <c r="D557" s="37"/>
    </row>
    <row r="558" spans="2:4" s="20" customFormat="1" ht="15" x14ac:dyDescent="0.25">
      <c r="B558" s="38"/>
      <c r="D558" s="37"/>
    </row>
    <row r="559" spans="2:4" s="20" customFormat="1" x14ac:dyDescent="0.2">
      <c r="B559" s="36"/>
      <c r="D559" s="37"/>
    </row>
    <row r="560" spans="2:4" s="20" customFormat="1" x14ac:dyDescent="0.2">
      <c r="B560" s="36"/>
      <c r="D560" s="37"/>
    </row>
    <row r="561" spans="2:4" s="20" customFormat="1" x14ac:dyDescent="0.2">
      <c r="B561" s="36"/>
      <c r="D561" s="37"/>
    </row>
    <row r="562" spans="2:4" s="20" customFormat="1" x14ac:dyDescent="0.2">
      <c r="B562" s="36"/>
      <c r="D562" s="37"/>
    </row>
    <row r="563" spans="2:4" s="20" customFormat="1" x14ac:dyDescent="0.2">
      <c r="B563" s="36"/>
      <c r="D563" s="37"/>
    </row>
    <row r="564" spans="2:4" s="20" customFormat="1" ht="15" x14ac:dyDescent="0.25">
      <c r="B564" s="38"/>
      <c r="D564" s="37"/>
    </row>
    <row r="565" spans="2:4" s="20" customFormat="1" x14ac:dyDescent="0.2">
      <c r="B565" s="36"/>
      <c r="D565" s="37"/>
    </row>
    <row r="566" spans="2:4" s="20" customFormat="1" x14ac:dyDescent="0.2">
      <c r="B566" s="36"/>
      <c r="D566" s="37"/>
    </row>
    <row r="567" spans="2:4" s="20" customFormat="1" x14ac:dyDescent="0.2">
      <c r="B567" s="36"/>
      <c r="D567" s="37"/>
    </row>
    <row r="568" spans="2:4" s="20" customFormat="1" ht="15" x14ac:dyDescent="0.25">
      <c r="B568" s="39"/>
      <c r="D568" s="37"/>
    </row>
    <row r="569" spans="2:4" s="20" customFormat="1" x14ac:dyDescent="0.2">
      <c r="B569" s="36"/>
      <c r="D569" s="37"/>
    </row>
    <row r="570" spans="2:4" s="20" customFormat="1" ht="15" x14ac:dyDescent="0.25">
      <c r="B570" s="38"/>
      <c r="D570" s="37"/>
    </row>
    <row r="571" spans="2:4" s="20" customFormat="1" x14ac:dyDescent="0.2">
      <c r="B571" s="36"/>
      <c r="D571" s="37"/>
    </row>
    <row r="572" spans="2:4" s="20" customFormat="1" x14ac:dyDescent="0.2">
      <c r="B572" s="36"/>
      <c r="D572" s="37"/>
    </row>
    <row r="573" spans="2:4" s="20" customFormat="1" x14ac:dyDescent="0.2">
      <c r="B573" s="36"/>
      <c r="D573" s="37"/>
    </row>
    <row r="574" spans="2:4" s="20" customFormat="1" x14ac:dyDescent="0.2">
      <c r="B574" s="36"/>
      <c r="D574" s="37"/>
    </row>
    <row r="575" spans="2:4" s="20" customFormat="1" x14ac:dyDescent="0.2">
      <c r="B575" s="36"/>
      <c r="D575" s="37"/>
    </row>
    <row r="576" spans="2:4" s="20" customFormat="1" ht="15" x14ac:dyDescent="0.25">
      <c r="B576" s="38"/>
      <c r="D576" s="37"/>
    </row>
    <row r="577" spans="2:4" s="20" customFormat="1" x14ac:dyDescent="0.2">
      <c r="B577" s="36"/>
      <c r="D577" s="37"/>
    </row>
    <row r="578" spans="2:4" s="20" customFormat="1" x14ac:dyDescent="0.2">
      <c r="B578" s="36"/>
      <c r="D578" s="37"/>
    </row>
    <row r="579" spans="2:4" s="20" customFormat="1" x14ac:dyDescent="0.2">
      <c r="B579" s="36"/>
      <c r="D579" s="37"/>
    </row>
    <row r="580" spans="2:4" s="20" customFormat="1" ht="15" x14ac:dyDescent="0.25">
      <c r="B580" s="39"/>
      <c r="D580" s="37"/>
    </row>
    <row r="581" spans="2:4" s="20" customFormat="1" x14ac:dyDescent="0.2">
      <c r="B581" s="36"/>
      <c r="D581" s="37"/>
    </row>
    <row r="582" spans="2:4" s="20" customFormat="1" ht="15" x14ac:dyDescent="0.25">
      <c r="B582" s="39"/>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x14ac:dyDescent="0.2">
      <c r="B590" s="36"/>
      <c r="D590" s="37"/>
    </row>
    <row r="591" spans="2:4" s="20" customFormat="1" x14ac:dyDescent="0.2">
      <c r="B591" s="36"/>
      <c r="D591" s="37"/>
    </row>
    <row r="592" spans="2:4" s="20" customFormat="1" ht="15" x14ac:dyDescent="0.25">
      <c r="B592" s="39"/>
      <c r="D592" s="37"/>
    </row>
    <row r="593" spans="2:4" s="20" customFormat="1" x14ac:dyDescent="0.2">
      <c r="B593" s="36"/>
      <c r="D593" s="37"/>
    </row>
    <row r="594" spans="2:4" s="20" customFormat="1" ht="15" x14ac:dyDescent="0.25">
      <c r="B594" s="38"/>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x14ac:dyDescent="0.2">
      <c r="B598" s="36"/>
      <c r="D598" s="37"/>
    </row>
    <row r="599" spans="2:4" s="20" customFormat="1" x14ac:dyDescent="0.2">
      <c r="B599" s="36"/>
      <c r="D599" s="37"/>
    </row>
    <row r="600" spans="2:4" s="20" customFormat="1" ht="15" x14ac:dyDescent="0.25">
      <c r="B600" s="39"/>
      <c r="D600" s="37"/>
    </row>
    <row r="601" spans="2:4" s="20" customFormat="1" x14ac:dyDescent="0.2">
      <c r="B601" s="36"/>
      <c r="D601" s="37"/>
    </row>
    <row r="602" spans="2:4" s="20" customFormat="1" ht="15" x14ac:dyDescent="0.25">
      <c r="B602" s="38"/>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x14ac:dyDescent="0.2">
      <c r="B606" s="36"/>
      <c r="D606" s="37"/>
    </row>
    <row r="607" spans="2:4" s="20" customFormat="1" x14ac:dyDescent="0.2">
      <c r="B607" s="36"/>
      <c r="D607" s="37"/>
    </row>
    <row r="608" spans="2:4" s="20" customFormat="1" ht="15" x14ac:dyDescent="0.25">
      <c r="B608" s="39"/>
      <c r="D608" s="37"/>
    </row>
    <row r="609" spans="2:4" s="20" customFormat="1" x14ac:dyDescent="0.2">
      <c r="B609" s="36"/>
      <c r="D609" s="37"/>
    </row>
    <row r="610" spans="2:4" s="20" customFormat="1" ht="15" x14ac:dyDescent="0.25">
      <c r="B610" s="38"/>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x14ac:dyDescent="0.2">
      <c r="B614" s="36"/>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ht="15" x14ac:dyDescent="0.25">
      <c r="B618" s="39"/>
      <c r="D618" s="37"/>
    </row>
    <row r="619" spans="2:4" s="20" customFormat="1" x14ac:dyDescent="0.2">
      <c r="B619" s="36"/>
      <c r="D619" s="37"/>
    </row>
    <row r="620" spans="2:4" s="20" customFormat="1" ht="15" x14ac:dyDescent="0.25">
      <c r="B620" s="38"/>
      <c r="D620" s="37"/>
    </row>
    <row r="621" spans="2:4" s="20" customFormat="1" x14ac:dyDescent="0.2">
      <c r="B621" s="36"/>
      <c r="D621" s="37"/>
    </row>
    <row r="622" spans="2:4" s="20" customFormat="1" x14ac:dyDescent="0.2">
      <c r="B622" s="36"/>
      <c r="D622" s="37"/>
    </row>
    <row r="623" spans="2:4" s="20" customFormat="1" x14ac:dyDescent="0.2">
      <c r="B623" s="36"/>
      <c r="D623" s="37"/>
    </row>
    <row r="624" spans="2:4" s="20" customFormat="1" ht="15" x14ac:dyDescent="0.25">
      <c r="B624" s="39"/>
      <c r="D624" s="37"/>
    </row>
    <row r="625" spans="2:4" s="20" customFormat="1" x14ac:dyDescent="0.2">
      <c r="B625" s="36"/>
      <c r="D625" s="37"/>
    </row>
    <row r="626" spans="2:4" s="20" customFormat="1" ht="15" x14ac:dyDescent="0.25">
      <c r="B626" s="38"/>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x14ac:dyDescent="0.2">
      <c r="B630" s="36"/>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ht="15" x14ac:dyDescent="0.25">
      <c r="B634" s="39"/>
      <c r="D634" s="37"/>
    </row>
    <row r="635" spans="2:4" s="20" customFormat="1" x14ac:dyDescent="0.2">
      <c r="B635" s="36"/>
      <c r="D635" s="37"/>
    </row>
    <row r="636" spans="2:4" s="20" customFormat="1" ht="15" x14ac:dyDescent="0.25">
      <c r="B636" s="38"/>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x14ac:dyDescent="0.2">
      <c r="B640" s="36"/>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ht="15" x14ac:dyDescent="0.25">
      <c r="B646" s="39"/>
      <c r="D646" s="37"/>
    </row>
    <row r="647" spans="2:4" s="20" customFormat="1" x14ac:dyDescent="0.2">
      <c r="B647" s="36"/>
      <c r="D647" s="37"/>
    </row>
    <row r="648" spans="2:4" s="20" customFormat="1" ht="15" x14ac:dyDescent="0.25">
      <c r="B648" s="39"/>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x14ac:dyDescent="0.2">
      <c r="B656" s="36"/>
      <c r="D656" s="37"/>
    </row>
    <row r="657" spans="2:4" s="20" customFormat="1" x14ac:dyDescent="0.2">
      <c r="B657" s="36"/>
      <c r="D657" s="37"/>
    </row>
    <row r="658" spans="2:4" s="20" customFormat="1" ht="15" x14ac:dyDescent="0.25">
      <c r="B658" s="39"/>
      <c r="D658" s="37"/>
    </row>
    <row r="659" spans="2:4" s="20" customFormat="1" x14ac:dyDescent="0.2">
      <c r="B659" s="36"/>
      <c r="D659" s="37"/>
    </row>
    <row r="660" spans="2:4" s="20" customFormat="1" ht="15" x14ac:dyDescent="0.25">
      <c r="B660" s="38"/>
      <c r="D660" s="37"/>
    </row>
    <row r="661" spans="2:4" s="20" customFormat="1" x14ac:dyDescent="0.2">
      <c r="B661" s="36"/>
      <c r="D661" s="37"/>
    </row>
    <row r="662" spans="2:4" s="20" customFormat="1" x14ac:dyDescent="0.2">
      <c r="B662" s="36"/>
      <c r="D662" s="37"/>
    </row>
    <row r="663" spans="2:4" s="20" customFormat="1" x14ac:dyDescent="0.2">
      <c r="B663" s="36"/>
      <c r="D663" s="37"/>
    </row>
    <row r="664" spans="2:4" s="20" customFormat="1" ht="15" x14ac:dyDescent="0.25">
      <c r="B664" s="39"/>
      <c r="D664" s="37"/>
    </row>
    <row r="665" spans="2:4" s="20" customFormat="1" x14ac:dyDescent="0.2">
      <c r="B665" s="36"/>
      <c r="D665" s="37"/>
    </row>
    <row r="666" spans="2:4" s="20" customFormat="1" ht="15" x14ac:dyDescent="0.25">
      <c r="B666" s="38"/>
      <c r="D666" s="37"/>
    </row>
    <row r="667" spans="2:4" s="20" customFormat="1" x14ac:dyDescent="0.2">
      <c r="B667" s="36"/>
      <c r="D667" s="37"/>
    </row>
    <row r="668" spans="2:4" s="20" customFormat="1" x14ac:dyDescent="0.2">
      <c r="B668" s="36"/>
      <c r="D668" s="37"/>
    </row>
    <row r="669" spans="2:4" s="20" customFormat="1" x14ac:dyDescent="0.2">
      <c r="B669" s="36"/>
      <c r="D669" s="37"/>
    </row>
    <row r="670" spans="2:4" s="20" customFormat="1" ht="15" x14ac:dyDescent="0.25">
      <c r="B670" s="39"/>
      <c r="D670" s="37"/>
    </row>
    <row r="671" spans="2:4" s="20" customFormat="1" x14ac:dyDescent="0.2">
      <c r="B671" s="36"/>
      <c r="D671" s="37"/>
    </row>
    <row r="672" spans="2:4" s="20" customFormat="1" ht="15" x14ac:dyDescent="0.25">
      <c r="B672" s="38"/>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ht="15" x14ac:dyDescent="0.25">
      <c r="B676" s="38"/>
      <c r="D676" s="37"/>
    </row>
    <row r="677" spans="2:4" s="20" customFormat="1" x14ac:dyDescent="0.2">
      <c r="B677" s="36"/>
      <c r="D677" s="37"/>
    </row>
    <row r="678" spans="2:4" s="20" customFormat="1" x14ac:dyDescent="0.2">
      <c r="B678" s="36"/>
      <c r="D678" s="37"/>
    </row>
    <row r="679" spans="2:4" s="20" customFormat="1" x14ac:dyDescent="0.2">
      <c r="B679" s="36"/>
      <c r="D679" s="37"/>
    </row>
    <row r="680" spans="2:4" s="20" customFormat="1" ht="15" x14ac:dyDescent="0.25">
      <c r="B680" s="39"/>
      <c r="D680" s="37"/>
    </row>
    <row r="681" spans="2:4" s="20" customFormat="1" x14ac:dyDescent="0.2">
      <c r="B681" s="36"/>
      <c r="D681" s="37"/>
    </row>
    <row r="682" spans="2:4" s="20" customFormat="1" ht="15" x14ac:dyDescent="0.25">
      <c r="B682" s="38"/>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x14ac:dyDescent="0.2">
      <c r="B686" s="36"/>
      <c r="D686" s="37"/>
    </row>
    <row r="687" spans="2:4" s="20" customFormat="1" x14ac:dyDescent="0.2">
      <c r="B687" s="36"/>
      <c r="D687" s="37"/>
    </row>
    <row r="688" spans="2:4" s="20" customFormat="1" ht="15" x14ac:dyDescent="0.25">
      <c r="B688" s="39"/>
      <c r="D688" s="37"/>
    </row>
    <row r="689" spans="2:4" s="20" customFormat="1" x14ac:dyDescent="0.2">
      <c r="B689" s="36"/>
      <c r="D689" s="37"/>
    </row>
    <row r="690" spans="2:4" s="20" customFormat="1" ht="15" x14ac:dyDescent="0.25">
      <c r="B690" s="39"/>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x14ac:dyDescent="0.2">
      <c r="B698" s="36"/>
      <c r="D698" s="37"/>
    </row>
    <row r="699" spans="2:4" s="20" customFormat="1" x14ac:dyDescent="0.2">
      <c r="B699" s="36"/>
      <c r="D699" s="37"/>
    </row>
    <row r="700" spans="2:4" s="20" customFormat="1" ht="15" x14ac:dyDescent="0.25">
      <c r="B700" s="39"/>
      <c r="D700" s="37"/>
    </row>
    <row r="701" spans="2:4" s="20" customFormat="1" x14ac:dyDescent="0.2">
      <c r="B701" s="36"/>
      <c r="D701" s="37"/>
    </row>
    <row r="702" spans="2:4" s="20" customFormat="1" x14ac:dyDescent="0.2">
      <c r="B702" s="36"/>
      <c r="D702" s="37"/>
    </row>
    <row r="703" spans="2:4" s="20" customFormat="1" x14ac:dyDescent="0.2">
      <c r="B703" s="36"/>
      <c r="D703" s="37"/>
    </row>
    <row r="704" spans="2:4" s="20" customFormat="1" ht="15" x14ac:dyDescent="0.25">
      <c r="B704" s="39"/>
      <c r="D704" s="37"/>
    </row>
    <row r="705" spans="2:4" s="20" customFormat="1" x14ac:dyDescent="0.2">
      <c r="B705" s="36"/>
      <c r="D705" s="37"/>
    </row>
    <row r="706" spans="2:4" s="20" customFormat="1" ht="15" x14ac:dyDescent="0.25">
      <c r="B706" s="38"/>
      <c r="D706" s="37"/>
    </row>
    <row r="707" spans="2:4" s="20" customFormat="1" x14ac:dyDescent="0.2">
      <c r="B707" s="36"/>
      <c r="D707" s="37"/>
    </row>
    <row r="708" spans="2:4" s="20" customFormat="1" x14ac:dyDescent="0.2">
      <c r="B708" s="36"/>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8"/>
      <c r="D712" s="37"/>
    </row>
    <row r="713" spans="2:4" s="20" customFormat="1" x14ac:dyDescent="0.2">
      <c r="B713" s="36"/>
      <c r="D713" s="37"/>
    </row>
    <row r="714" spans="2:4" s="20" customFormat="1" x14ac:dyDescent="0.2">
      <c r="B714" s="36"/>
      <c r="D714" s="37"/>
    </row>
    <row r="715" spans="2:4" s="20" customFormat="1" x14ac:dyDescent="0.2">
      <c r="B715" s="36"/>
      <c r="D715" s="37"/>
    </row>
    <row r="716" spans="2:4" s="20" customFormat="1" x14ac:dyDescent="0.2">
      <c r="B716" s="36"/>
      <c r="D716" s="37"/>
    </row>
    <row r="717" spans="2:4" s="20" customFormat="1" x14ac:dyDescent="0.2">
      <c r="B717" s="36"/>
      <c r="D717" s="37"/>
    </row>
    <row r="718" spans="2:4" s="20" customFormat="1" ht="15" x14ac:dyDescent="0.25">
      <c r="B718" s="39"/>
      <c r="D718" s="37"/>
    </row>
    <row r="719" spans="2:4" s="20" customFormat="1" ht="15" x14ac:dyDescent="0.25">
      <c r="B719" s="39"/>
      <c r="D719" s="37"/>
    </row>
    <row r="720" spans="2:4" s="20" customFormat="1" x14ac:dyDescent="0.2">
      <c r="B720" s="36"/>
      <c r="D720" s="37"/>
    </row>
    <row r="721" spans="2:4" s="20" customFormat="1" ht="15" x14ac:dyDescent="0.25">
      <c r="B721" s="39"/>
      <c r="D721" s="37"/>
    </row>
    <row r="722" spans="2:4" s="20" customFormat="1" x14ac:dyDescent="0.2">
      <c r="B722" s="36"/>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x14ac:dyDescent="0.2">
      <c r="B726" s="36"/>
      <c r="D726" s="37"/>
    </row>
    <row r="727" spans="2:4" s="20" customFormat="1" x14ac:dyDescent="0.2">
      <c r="B727" s="36"/>
      <c r="D727" s="37"/>
    </row>
    <row r="728" spans="2:4" s="20" customFormat="1" x14ac:dyDescent="0.2">
      <c r="B728" s="36"/>
      <c r="D728" s="37"/>
    </row>
    <row r="729" spans="2:4" s="20" customFormat="1" ht="15" x14ac:dyDescent="0.25">
      <c r="B729" s="39"/>
      <c r="D729" s="37"/>
    </row>
    <row r="730" spans="2:4" s="20" customFormat="1" x14ac:dyDescent="0.2">
      <c r="B730" s="36"/>
      <c r="D730" s="37"/>
    </row>
    <row r="731" spans="2:4" s="20" customFormat="1" ht="15" x14ac:dyDescent="0.25">
      <c r="B731" s="38"/>
      <c r="D731" s="37"/>
    </row>
    <row r="732" spans="2:4" s="20" customFormat="1" x14ac:dyDescent="0.2">
      <c r="B732" s="36"/>
      <c r="D732" s="37"/>
    </row>
    <row r="733" spans="2:4" s="20" customFormat="1" x14ac:dyDescent="0.2">
      <c r="B733" s="36"/>
      <c r="D733" s="37"/>
    </row>
    <row r="734" spans="2:4" s="20" customFormat="1" x14ac:dyDescent="0.2">
      <c r="B734" s="36"/>
      <c r="D734" s="37"/>
    </row>
    <row r="735" spans="2:4" s="20" customFormat="1" ht="15" x14ac:dyDescent="0.25">
      <c r="B735" s="39"/>
      <c r="D735" s="37"/>
    </row>
    <row r="736" spans="2:4" s="20" customFormat="1" x14ac:dyDescent="0.2">
      <c r="B736" s="36"/>
      <c r="D736" s="37"/>
    </row>
    <row r="737" spans="2:4" s="20" customFormat="1" ht="15" x14ac:dyDescent="0.25">
      <c r="B737" s="38"/>
      <c r="D737" s="37"/>
    </row>
    <row r="738" spans="2:4" s="20" customFormat="1" x14ac:dyDescent="0.2">
      <c r="B738" s="36"/>
      <c r="D738" s="37"/>
    </row>
    <row r="739" spans="2:4" s="20" customFormat="1" x14ac:dyDescent="0.2">
      <c r="B739" s="36"/>
      <c r="D739" s="37"/>
    </row>
    <row r="740" spans="2:4" s="20" customFormat="1" x14ac:dyDescent="0.2">
      <c r="B740" s="36"/>
      <c r="D740" s="37"/>
    </row>
    <row r="741" spans="2:4" s="20" customFormat="1" ht="15" x14ac:dyDescent="0.25">
      <c r="B741" s="39"/>
      <c r="D741" s="37"/>
    </row>
    <row r="742" spans="2:4" s="20" customFormat="1" x14ac:dyDescent="0.2">
      <c r="B742" s="36"/>
      <c r="D742" s="37"/>
    </row>
    <row r="743" spans="2:4" s="20" customFormat="1" ht="15" x14ac:dyDescent="0.25">
      <c r="B743" s="38"/>
      <c r="D743" s="37"/>
    </row>
    <row r="744" spans="2:4" s="20" customFormat="1" x14ac:dyDescent="0.2">
      <c r="B744" s="36"/>
      <c r="D744" s="37"/>
    </row>
    <row r="745" spans="2:4" s="20" customFormat="1" x14ac:dyDescent="0.2">
      <c r="B745" s="36"/>
      <c r="D745" s="37"/>
    </row>
    <row r="746" spans="2:4" s="20" customFormat="1" x14ac:dyDescent="0.2">
      <c r="B746" s="36"/>
      <c r="D746" s="37"/>
    </row>
    <row r="747" spans="2:4" s="20" customFormat="1" x14ac:dyDescent="0.2">
      <c r="B747" s="36"/>
      <c r="D747" s="37"/>
    </row>
    <row r="748" spans="2:4" s="20" customFormat="1" x14ac:dyDescent="0.2">
      <c r="B748" s="36"/>
      <c r="D748" s="37"/>
    </row>
    <row r="749" spans="2:4" s="20" customFormat="1" ht="15" x14ac:dyDescent="0.25">
      <c r="B749" s="39"/>
      <c r="D749" s="37"/>
    </row>
    <row r="750" spans="2:4" s="20" customFormat="1" x14ac:dyDescent="0.2">
      <c r="B750" s="36"/>
      <c r="D750" s="37"/>
    </row>
    <row r="751" spans="2:4" s="20" customFormat="1" ht="15" x14ac:dyDescent="0.25">
      <c r="B751" s="39"/>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x14ac:dyDescent="0.2">
      <c r="B759" s="36"/>
      <c r="D759" s="37"/>
    </row>
    <row r="760" spans="2:4" s="20" customFormat="1" x14ac:dyDescent="0.2">
      <c r="B760" s="36"/>
      <c r="D760" s="37"/>
    </row>
    <row r="761" spans="2:4" s="20" customFormat="1" ht="15" x14ac:dyDescent="0.25">
      <c r="B761" s="39"/>
      <c r="D761" s="37"/>
    </row>
    <row r="762" spans="2:4" s="20" customFormat="1" x14ac:dyDescent="0.2">
      <c r="B762" s="36"/>
      <c r="D762" s="37"/>
    </row>
    <row r="763" spans="2:4" s="20" customFormat="1" ht="15" x14ac:dyDescent="0.25">
      <c r="B763" s="38"/>
      <c r="D763" s="37"/>
    </row>
    <row r="764" spans="2:4" s="20" customFormat="1" x14ac:dyDescent="0.2">
      <c r="B764" s="36"/>
      <c r="D764" s="37"/>
    </row>
    <row r="765" spans="2:4" s="20" customFormat="1" x14ac:dyDescent="0.2">
      <c r="B765" s="36"/>
      <c r="D765" s="37"/>
    </row>
    <row r="766" spans="2:4" s="20" customFormat="1" x14ac:dyDescent="0.2">
      <c r="B766" s="36"/>
      <c r="D766" s="37"/>
    </row>
    <row r="767" spans="2:4" s="20" customFormat="1" ht="15" x14ac:dyDescent="0.25">
      <c r="B767" s="38"/>
      <c r="D767" s="37"/>
    </row>
    <row r="768" spans="2:4" s="20" customFormat="1" x14ac:dyDescent="0.2">
      <c r="B768" s="36"/>
      <c r="D768" s="37"/>
    </row>
    <row r="769" spans="2:4" s="20" customFormat="1" x14ac:dyDescent="0.2">
      <c r="B769" s="36"/>
      <c r="D769" s="37"/>
    </row>
    <row r="770" spans="2:4" s="20" customFormat="1" x14ac:dyDescent="0.2">
      <c r="B770" s="36"/>
      <c r="D770" s="37"/>
    </row>
    <row r="771" spans="2:4" s="20" customFormat="1" ht="15" x14ac:dyDescent="0.25">
      <c r="B771" s="38"/>
      <c r="D771" s="37"/>
    </row>
    <row r="772" spans="2:4" s="20" customFormat="1" x14ac:dyDescent="0.2">
      <c r="B772" s="36"/>
      <c r="D772" s="37"/>
    </row>
    <row r="773" spans="2:4" s="20" customFormat="1" x14ac:dyDescent="0.2">
      <c r="B773" s="36"/>
      <c r="D773" s="37"/>
    </row>
    <row r="774" spans="2:4" s="20" customFormat="1" x14ac:dyDescent="0.2">
      <c r="B774" s="36"/>
      <c r="D774" s="37"/>
    </row>
    <row r="775" spans="2:4" s="20" customFormat="1" ht="15" x14ac:dyDescent="0.25">
      <c r="B775" s="38"/>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ht="15" x14ac:dyDescent="0.25">
      <c r="B779" s="38"/>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ht="15" x14ac:dyDescent="0.25">
      <c r="B783" s="39"/>
      <c r="D783" s="37"/>
    </row>
    <row r="784" spans="2:4" s="20" customFormat="1" x14ac:dyDescent="0.2">
      <c r="B784" s="36"/>
      <c r="D784" s="37"/>
    </row>
    <row r="785" spans="2:4" s="20" customFormat="1" ht="15" x14ac:dyDescent="0.25">
      <c r="B785" s="38"/>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x14ac:dyDescent="0.2">
      <c r="B789" s="36"/>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ht="15" x14ac:dyDescent="0.25">
      <c r="B801" s="39"/>
      <c r="D801" s="37"/>
    </row>
    <row r="802" spans="2:4" s="20" customFormat="1" x14ac:dyDescent="0.2">
      <c r="B802" s="36"/>
      <c r="D802" s="37"/>
    </row>
    <row r="803" spans="2:4" s="20" customFormat="1" ht="15" x14ac:dyDescent="0.25">
      <c r="B803" s="38"/>
      <c r="D803" s="37"/>
    </row>
    <row r="804" spans="2:4" s="20" customFormat="1" x14ac:dyDescent="0.2">
      <c r="B804" s="36"/>
      <c r="D804" s="37"/>
    </row>
    <row r="805" spans="2:4" s="20" customFormat="1" x14ac:dyDescent="0.2">
      <c r="B805" s="36"/>
      <c r="D805" s="37"/>
    </row>
    <row r="806" spans="2:4" s="20" customFormat="1" x14ac:dyDescent="0.2">
      <c r="B806" s="36"/>
      <c r="D806" s="37"/>
    </row>
    <row r="807" spans="2:4" s="20" customFormat="1" ht="15" x14ac:dyDescent="0.25">
      <c r="B807" s="38"/>
      <c r="D807" s="37"/>
    </row>
    <row r="808" spans="2:4" s="20" customFormat="1" x14ac:dyDescent="0.2">
      <c r="B808" s="36"/>
      <c r="D808" s="37"/>
    </row>
    <row r="809" spans="2:4" s="20" customFormat="1" x14ac:dyDescent="0.2">
      <c r="B809" s="36"/>
      <c r="D809" s="37"/>
    </row>
    <row r="810" spans="2:4" s="20" customFormat="1" x14ac:dyDescent="0.2">
      <c r="B810" s="36"/>
      <c r="D810" s="37"/>
    </row>
    <row r="811" spans="2:4" s="20" customFormat="1" ht="15" x14ac:dyDescent="0.25">
      <c r="B811" s="38"/>
      <c r="D811" s="37"/>
    </row>
    <row r="812" spans="2:4" s="20" customFormat="1" x14ac:dyDescent="0.2">
      <c r="B812" s="36"/>
      <c r="D812" s="37"/>
    </row>
    <row r="813" spans="2:4" s="20" customFormat="1" x14ac:dyDescent="0.2">
      <c r="B813" s="36"/>
      <c r="D813" s="37"/>
    </row>
    <row r="814" spans="2:4" s="20" customFormat="1" x14ac:dyDescent="0.2">
      <c r="B814" s="36"/>
      <c r="D814" s="37"/>
    </row>
    <row r="815" spans="2:4" s="20" customFormat="1" ht="15" x14ac:dyDescent="0.25">
      <c r="B815" s="39"/>
      <c r="D815" s="37"/>
    </row>
    <row r="816" spans="2:4" s="20" customFormat="1" x14ac:dyDescent="0.2">
      <c r="B816" s="36"/>
      <c r="D816" s="37"/>
    </row>
    <row r="817" spans="2:4" s="20" customFormat="1" x14ac:dyDescent="0.2">
      <c r="B817" s="36"/>
      <c r="D817" s="37"/>
    </row>
    <row r="818" spans="2:4" s="20" customFormat="1" x14ac:dyDescent="0.2">
      <c r="B818" s="36"/>
      <c r="D818" s="37"/>
    </row>
    <row r="819" spans="2:4" s="20" customFormat="1" ht="15" x14ac:dyDescent="0.25">
      <c r="B819" s="39"/>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ht="15" x14ac:dyDescent="0.25">
      <c r="B825" s="39"/>
      <c r="D825" s="37"/>
    </row>
    <row r="826" spans="2:4" s="20" customFormat="1" x14ac:dyDescent="0.2">
      <c r="B826" s="36"/>
      <c r="D826" s="37"/>
    </row>
    <row r="827" spans="2:4" s="20" customFormat="1" ht="15" x14ac:dyDescent="0.25">
      <c r="B827" s="38"/>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x14ac:dyDescent="0.2">
      <c r="B831" s="36"/>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ht="15" x14ac:dyDescent="0.25">
      <c r="B841" s="39"/>
      <c r="D841" s="37"/>
    </row>
    <row r="842" spans="2:4" s="20" customFormat="1" x14ac:dyDescent="0.2">
      <c r="B842" s="36"/>
      <c r="D842" s="37"/>
    </row>
    <row r="843" spans="2:4" s="20" customFormat="1" ht="15" x14ac:dyDescent="0.25">
      <c r="B843" s="38"/>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x14ac:dyDescent="0.2">
      <c r="B847" s="36"/>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ht="15" x14ac:dyDescent="0.25">
      <c r="B851" s="38"/>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ht="15" x14ac:dyDescent="0.25">
      <c r="B877" s="38"/>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ht="15" x14ac:dyDescent="0.25">
      <c r="B881" s="39"/>
      <c r="D881" s="37"/>
    </row>
    <row r="882" spans="2:4" s="20" customFormat="1" x14ac:dyDescent="0.2">
      <c r="B882" s="36"/>
      <c r="D882" s="37"/>
    </row>
    <row r="883" spans="2:4" s="20" customFormat="1" ht="15" x14ac:dyDescent="0.25">
      <c r="B883" s="38"/>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x14ac:dyDescent="0.2">
      <c r="B887" s="36"/>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ht="15" x14ac:dyDescent="0.25">
      <c r="B897" s="38"/>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ht="15" x14ac:dyDescent="0.25">
      <c r="B905" s="38"/>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ht="15" x14ac:dyDescent="0.25">
      <c r="B909" s="39"/>
      <c r="D909" s="37"/>
    </row>
    <row r="910" spans="2:4" s="20" customFormat="1" x14ac:dyDescent="0.2">
      <c r="B910" s="36"/>
      <c r="D910" s="37"/>
    </row>
    <row r="911" spans="2:4" s="20" customFormat="1" ht="15" x14ac:dyDescent="0.25">
      <c r="B911" s="38"/>
      <c r="D911" s="37"/>
    </row>
    <row r="912" spans="2:4" s="20" customFormat="1" x14ac:dyDescent="0.2">
      <c r="B912" s="36"/>
      <c r="D912" s="37"/>
    </row>
    <row r="913" spans="2:4" s="20" customFormat="1" x14ac:dyDescent="0.2">
      <c r="B913" s="36"/>
      <c r="D913" s="37"/>
    </row>
    <row r="914" spans="2:4" s="20" customFormat="1" x14ac:dyDescent="0.2">
      <c r="B914" s="36"/>
      <c r="D914" s="37"/>
    </row>
    <row r="915" spans="2:4" s="20" customFormat="1" ht="15" x14ac:dyDescent="0.25">
      <c r="B915" s="39"/>
      <c r="D915" s="37"/>
    </row>
    <row r="916" spans="2:4" s="20" customFormat="1" x14ac:dyDescent="0.2">
      <c r="B916" s="36"/>
      <c r="D916" s="37"/>
    </row>
    <row r="917" spans="2:4" s="20" customFormat="1" x14ac:dyDescent="0.2">
      <c r="B917" s="36"/>
      <c r="D917" s="37"/>
    </row>
    <row r="918" spans="2:4" s="20" customFormat="1" x14ac:dyDescent="0.2">
      <c r="B918" s="36"/>
      <c r="D918" s="37"/>
    </row>
    <row r="919" spans="2:4" s="20" customFormat="1" ht="15" x14ac:dyDescent="0.25">
      <c r="B919" s="38"/>
      <c r="D919" s="37"/>
    </row>
    <row r="920" spans="2:4" s="20" customFormat="1" x14ac:dyDescent="0.2">
      <c r="B920" s="36"/>
      <c r="D920" s="37"/>
    </row>
    <row r="921" spans="2:4" s="20" customFormat="1" x14ac:dyDescent="0.2">
      <c r="B921" s="36"/>
      <c r="D921" s="37"/>
    </row>
    <row r="922" spans="2:4" s="20" customFormat="1" x14ac:dyDescent="0.2">
      <c r="B922" s="36"/>
      <c r="D922" s="37"/>
    </row>
    <row r="923" spans="2:4" s="20" customFormat="1" ht="15" x14ac:dyDescent="0.25">
      <c r="B923" s="39"/>
      <c r="D923" s="37"/>
    </row>
    <row r="924" spans="2:4" s="20" customFormat="1" x14ac:dyDescent="0.2">
      <c r="B924" s="36"/>
      <c r="D924" s="37"/>
    </row>
    <row r="925" spans="2:4" s="20" customFormat="1" ht="15" x14ac:dyDescent="0.25">
      <c r="B925" s="39"/>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x14ac:dyDescent="0.2">
      <c r="B933" s="36"/>
      <c r="D933" s="37"/>
    </row>
    <row r="934" spans="2:4" s="20" customFormat="1" x14ac:dyDescent="0.2">
      <c r="B934" s="36"/>
      <c r="D934" s="37"/>
    </row>
    <row r="935" spans="2:4" s="20" customFormat="1" ht="15" x14ac:dyDescent="0.25">
      <c r="B935" s="39"/>
      <c r="D935" s="37"/>
    </row>
    <row r="936" spans="2:4" s="20" customFormat="1" x14ac:dyDescent="0.2">
      <c r="B936" s="36"/>
      <c r="D936" s="37"/>
    </row>
    <row r="937" spans="2:4" s="20" customFormat="1" ht="15" x14ac:dyDescent="0.25">
      <c r="B937" s="38"/>
      <c r="D937" s="37"/>
    </row>
    <row r="938" spans="2:4" s="20" customFormat="1" x14ac:dyDescent="0.2">
      <c r="B938" s="36"/>
      <c r="D938" s="37"/>
    </row>
    <row r="939" spans="2:4" s="20" customFormat="1" x14ac:dyDescent="0.2">
      <c r="B939" s="36"/>
      <c r="D939" s="37"/>
    </row>
    <row r="940" spans="2:4" s="20" customFormat="1" x14ac:dyDescent="0.2">
      <c r="B940" s="36"/>
      <c r="D940" s="37"/>
    </row>
    <row r="941" spans="2:4" s="20" customFormat="1" ht="15" x14ac:dyDescent="0.25">
      <c r="B941" s="38"/>
      <c r="D941" s="37"/>
    </row>
    <row r="942" spans="2:4" s="20" customFormat="1" x14ac:dyDescent="0.2">
      <c r="B942" s="36"/>
      <c r="D942" s="37"/>
    </row>
    <row r="943" spans="2:4" s="20" customFormat="1" x14ac:dyDescent="0.2">
      <c r="B943" s="36"/>
      <c r="D943" s="37"/>
    </row>
    <row r="944" spans="2:4" s="20" customFormat="1" x14ac:dyDescent="0.2">
      <c r="B944" s="36"/>
      <c r="D944" s="37"/>
    </row>
    <row r="945" spans="2:4" s="20" customFormat="1" ht="15" x14ac:dyDescent="0.25">
      <c r="B945" s="39"/>
      <c r="D945" s="37"/>
    </row>
    <row r="946" spans="2:4" s="20" customFormat="1" x14ac:dyDescent="0.2">
      <c r="B946" s="36"/>
      <c r="D946" s="37"/>
    </row>
    <row r="947" spans="2:4" s="20" customFormat="1" ht="15" x14ac:dyDescent="0.25">
      <c r="B947" s="38"/>
      <c r="D947" s="37"/>
    </row>
    <row r="948" spans="2:4" s="20" customFormat="1" x14ac:dyDescent="0.2">
      <c r="B948" s="36"/>
      <c r="D948" s="37"/>
    </row>
    <row r="949" spans="2:4" s="20" customFormat="1" x14ac:dyDescent="0.2">
      <c r="B949" s="36"/>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9"/>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x14ac:dyDescent="0.2">
      <c r="B961" s="36"/>
      <c r="D961" s="37"/>
    </row>
    <row r="962" spans="2:4" s="20" customFormat="1" x14ac:dyDescent="0.2">
      <c r="B962" s="36"/>
      <c r="D962" s="37"/>
    </row>
    <row r="963" spans="2:4" s="20" customFormat="1" ht="15" x14ac:dyDescent="0.25">
      <c r="B963" s="39"/>
      <c r="D963" s="37"/>
    </row>
    <row r="964" spans="2:4" s="20" customFormat="1" x14ac:dyDescent="0.2">
      <c r="B964" s="36"/>
      <c r="D964" s="37"/>
    </row>
    <row r="965" spans="2:4" s="20" customFormat="1" x14ac:dyDescent="0.2">
      <c r="B965" s="36"/>
      <c r="D965" s="37"/>
    </row>
    <row r="966" spans="2:4" s="20" customFormat="1" x14ac:dyDescent="0.2">
      <c r="B966" s="36"/>
      <c r="D966" s="37"/>
    </row>
    <row r="967" spans="2:4" s="20" customFormat="1" ht="15" x14ac:dyDescent="0.25">
      <c r="B967" s="38"/>
      <c r="D967" s="37"/>
    </row>
    <row r="968" spans="2:4" s="20" customFormat="1" x14ac:dyDescent="0.2">
      <c r="B968" s="36"/>
      <c r="D968" s="37"/>
    </row>
    <row r="969" spans="2:4" s="20" customFormat="1" x14ac:dyDescent="0.2">
      <c r="B969" s="36"/>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ht="15" x14ac:dyDescent="0.25">
      <c r="B973" s="39"/>
      <c r="D973" s="37"/>
    </row>
    <row r="974" spans="2:4" s="20" customFormat="1" x14ac:dyDescent="0.2">
      <c r="B974" s="36"/>
      <c r="D974" s="37"/>
    </row>
    <row r="975" spans="2:4" s="20" customFormat="1" ht="15" x14ac:dyDescent="0.25">
      <c r="B975" s="38"/>
      <c r="D975" s="37"/>
    </row>
    <row r="976" spans="2:4" s="20" customFormat="1" x14ac:dyDescent="0.2">
      <c r="B976" s="36"/>
      <c r="D976" s="37"/>
    </row>
    <row r="977" spans="2:4" s="20" customFormat="1" x14ac:dyDescent="0.2">
      <c r="B977" s="36"/>
      <c r="D977" s="37"/>
    </row>
    <row r="978" spans="2:4" s="20" customFormat="1" x14ac:dyDescent="0.2">
      <c r="B978" s="36"/>
      <c r="D978" s="37"/>
    </row>
    <row r="979" spans="2:4" s="20" customFormat="1" ht="15" x14ac:dyDescent="0.25">
      <c r="B979" s="39"/>
      <c r="D979" s="37"/>
    </row>
    <row r="980" spans="2:4" s="20" customFormat="1" x14ac:dyDescent="0.2">
      <c r="B980" s="36"/>
      <c r="D980" s="37"/>
    </row>
    <row r="981" spans="2:4" s="20" customFormat="1" ht="15" x14ac:dyDescent="0.25">
      <c r="B981" s="38"/>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x14ac:dyDescent="0.2">
      <c r="B985" s="36"/>
      <c r="D985" s="37"/>
    </row>
    <row r="986" spans="2:4" s="20" customFormat="1" x14ac:dyDescent="0.2">
      <c r="B986" s="36"/>
      <c r="D986" s="37"/>
    </row>
    <row r="987" spans="2:4" s="20" customFormat="1" ht="15" x14ac:dyDescent="0.25">
      <c r="B987" s="39"/>
      <c r="D987" s="37"/>
    </row>
    <row r="988" spans="2:4" s="20" customFormat="1" x14ac:dyDescent="0.2">
      <c r="B988" s="36"/>
      <c r="D988" s="37"/>
    </row>
    <row r="989" spans="2:4" s="20" customFormat="1" ht="15" x14ac:dyDescent="0.25">
      <c r="B989" s="38"/>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x14ac:dyDescent="0.2">
      <c r="B993" s="36"/>
      <c r="D993" s="37"/>
    </row>
    <row r="994" spans="2:4" s="20" customFormat="1" x14ac:dyDescent="0.2">
      <c r="B994" s="36"/>
      <c r="D994" s="37"/>
    </row>
    <row r="995" spans="2:4" s="20" customFormat="1" ht="15" x14ac:dyDescent="0.25">
      <c r="B995" s="38"/>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ht="15" x14ac:dyDescent="0.25">
      <c r="B1003" s="39"/>
      <c r="D1003" s="37"/>
    </row>
    <row r="1004" spans="2:4" s="20" customFormat="1" x14ac:dyDescent="0.2">
      <c r="B1004" s="36"/>
      <c r="D1004" s="37"/>
    </row>
    <row r="1005" spans="2:4" s="20" customFormat="1" ht="15" x14ac:dyDescent="0.25">
      <c r="B1005" s="38"/>
      <c r="D1005" s="37"/>
    </row>
    <row r="1006" spans="2:4" s="20" customFormat="1" x14ac:dyDescent="0.2">
      <c r="B1006" s="36"/>
      <c r="D1006" s="37"/>
    </row>
    <row r="1007" spans="2:4" s="20" customFormat="1" x14ac:dyDescent="0.2">
      <c r="B1007" s="36"/>
      <c r="D1007" s="37"/>
    </row>
    <row r="1008" spans="2:4" s="20" customFormat="1" x14ac:dyDescent="0.2">
      <c r="B1008" s="36"/>
      <c r="D1008" s="37"/>
    </row>
    <row r="1009" spans="2:5" s="20" customFormat="1" ht="15" x14ac:dyDescent="0.25">
      <c r="B1009" s="38"/>
      <c r="D1009" s="37"/>
    </row>
    <row r="1010" spans="2:5" s="20" customFormat="1" x14ac:dyDescent="0.2">
      <c r="B1010" s="36"/>
      <c r="D1010" s="37"/>
    </row>
    <row r="1011" spans="2:5" s="20" customFormat="1" x14ac:dyDescent="0.2">
      <c r="B1011" s="36"/>
      <c r="D1011" s="37"/>
    </row>
    <row r="1012" spans="2:5" s="20" customFormat="1" x14ac:dyDescent="0.2">
      <c r="B1012" s="36"/>
      <c r="D1012" s="37"/>
    </row>
    <row r="1013" spans="2:5" s="20" customFormat="1" ht="15" x14ac:dyDescent="0.25">
      <c r="B1013" s="39"/>
      <c r="D1013" s="37"/>
    </row>
    <row r="1014" spans="2:5" s="20" customFormat="1" x14ac:dyDescent="0.2">
      <c r="B1014" s="36"/>
      <c r="D1014" s="37"/>
    </row>
    <row r="1015" spans="2:5" s="20" customFormat="1" ht="15" x14ac:dyDescent="0.25">
      <c r="B1015" s="39"/>
      <c r="D1015" s="37"/>
    </row>
    <row r="1016" spans="2:5" s="20" customFormat="1" x14ac:dyDescent="0.2">
      <c r="B1016" s="36"/>
      <c r="D1016" s="37"/>
    </row>
    <row r="1017" spans="2:5" s="20" customFormat="1" ht="15" x14ac:dyDescent="0.25">
      <c r="B1017" s="39"/>
      <c r="D1017" s="37"/>
    </row>
    <row r="1018" spans="2:5" s="20" customFormat="1" x14ac:dyDescent="0.2">
      <c r="B1018" s="36"/>
      <c r="D1018" s="37"/>
    </row>
    <row r="1019" spans="2:5" s="20" customFormat="1" ht="15" x14ac:dyDescent="0.25">
      <c r="B1019" s="39"/>
      <c r="D1019" s="37"/>
    </row>
    <row r="1020" spans="2:5" s="20" customFormat="1" x14ac:dyDescent="0.2">
      <c r="B1020" s="36"/>
      <c r="D1020" s="37"/>
    </row>
    <row r="1021" spans="2:5" s="20" customFormat="1" ht="15" x14ac:dyDescent="0.25">
      <c r="B1021" s="38"/>
      <c r="D1021" s="37"/>
    </row>
    <row r="1022" spans="2:5" s="20" customFormat="1" x14ac:dyDescent="0.2">
      <c r="B1022" s="36"/>
      <c r="D1022" s="37"/>
    </row>
    <row r="1023" spans="2:5" s="20" customFormat="1" x14ac:dyDescent="0.2">
      <c r="B1023" s="40"/>
      <c r="C1023" s="41"/>
      <c r="D1023" s="42"/>
      <c r="E1023" s="43"/>
    </row>
    <row r="1024" spans="2:5" s="20" customFormat="1" x14ac:dyDescent="0.2">
      <c r="B1024" s="36"/>
      <c r="D1024" s="37"/>
    </row>
    <row r="1025" spans="2:5" s="20" customFormat="1" x14ac:dyDescent="0.2">
      <c r="B1025" s="36"/>
      <c r="D1025" s="44"/>
    </row>
    <row r="1026" spans="2:5" s="20" customFormat="1" x14ac:dyDescent="0.2">
      <c r="B1026" s="36"/>
      <c r="D1026" s="37"/>
    </row>
    <row r="1027" spans="2:5" s="20" customFormat="1" x14ac:dyDescent="0.2">
      <c r="B1027" s="36"/>
      <c r="D1027" s="44"/>
    </row>
    <row r="1028" spans="2:5" s="20" customFormat="1" x14ac:dyDescent="0.2">
      <c r="B1028" s="36"/>
      <c r="D1028" s="37"/>
    </row>
    <row r="1029" spans="2:5" s="20" customFormat="1" ht="15" x14ac:dyDescent="0.25">
      <c r="B1029" s="39"/>
      <c r="D1029" s="37"/>
    </row>
    <row r="1030" spans="2:5" s="20" customFormat="1" x14ac:dyDescent="0.2">
      <c r="B1030" s="45"/>
      <c r="C1030" s="46"/>
      <c r="D1030" s="47"/>
      <c r="E1030" s="47"/>
    </row>
    <row r="1031" spans="2:5" s="20" customFormat="1" x14ac:dyDescent="0.2">
      <c r="B1031" s="36"/>
      <c r="D1031" s="37"/>
      <c r="E1031" s="37"/>
    </row>
    <row r="1032" spans="2:5" s="20" customFormat="1" x14ac:dyDescent="0.2">
      <c r="B1032" s="36"/>
      <c r="D1032" s="44"/>
    </row>
    <row r="1033" spans="2:5" s="20" customFormat="1" x14ac:dyDescent="0.2">
      <c r="B1033" s="36"/>
      <c r="D1033" s="37"/>
    </row>
    <row r="1034" spans="2:5" s="20" customFormat="1" x14ac:dyDescent="0.2">
      <c r="B1034" s="36"/>
      <c r="D1034" s="44"/>
    </row>
    <row r="1035" spans="2:5" s="20" customFormat="1" x14ac:dyDescent="0.2">
      <c r="B1035" s="36"/>
      <c r="D1035" s="37"/>
    </row>
    <row r="1036" spans="2:5" s="20" customFormat="1" ht="15" x14ac:dyDescent="0.25">
      <c r="B1036" s="39"/>
      <c r="D1036" s="37"/>
    </row>
    <row r="1037" spans="2:5" s="20" customFormat="1" x14ac:dyDescent="0.2">
      <c r="B1037" s="36"/>
      <c r="D1037" s="37"/>
    </row>
    <row r="1038" spans="2:5" s="20" customFormat="1" x14ac:dyDescent="0.2">
      <c r="B1038" s="45"/>
      <c r="C1038" s="46"/>
      <c r="D1038" s="47"/>
      <c r="E1038" s="46"/>
    </row>
    <row r="1039" spans="2:5" s="20" customFormat="1" x14ac:dyDescent="0.2">
      <c r="B1039" s="36"/>
      <c r="D1039" s="37"/>
    </row>
    <row r="1040" spans="2:5" s="20" customFormat="1" x14ac:dyDescent="0.2">
      <c r="B1040" s="36"/>
      <c r="D1040" s="44"/>
    </row>
    <row r="1041" spans="2:5" s="20" customFormat="1" x14ac:dyDescent="0.2">
      <c r="B1041" s="36"/>
      <c r="D1041" s="37"/>
    </row>
    <row r="1042" spans="2:5" s="20" customFormat="1" x14ac:dyDescent="0.2">
      <c r="B1042" s="36"/>
      <c r="D1042" s="44"/>
    </row>
    <row r="1043" spans="2:5" s="20" customFormat="1" x14ac:dyDescent="0.2">
      <c r="B1043" s="36"/>
      <c r="D1043" s="37"/>
    </row>
    <row r="1044" spans="2:5" s="20" customFormat="1" ht="15" x14ac:dyDescent="0.25">
      <c r="B1044" s="39"/>
      <c r="D1044" s="37"/>
    </row>
    <row r="1045" spans="2:5" s="20" customFormat="1" x14ac:dyDescent="0.2">
      <c r="B1045" s="45"/>
      <c r="C1045" s="46"/>
      <c r="D1045" s="47"/>
      <c r="E1045" s="46"/>
    </row>
    <row r="1046" spans="2:5" s="20" customFormat="1" x14ac:dyDescent="0.2">
      <c r="B1046" s="36"/>
      <c r="D1046" s="37"/>
    </row>
    <row r="1047" spans="2:5" s="20" customFormat="1" x14ac:dyDescent="0.2">
      <c r="B1047" s="36"/>
      <c r="D1047" s="44"/>
    </row>
    <row r="1048" spans="2:5" s="20" customFormat="1" x14ac:dyDescent="0.2">
      <c r="B1048" s="36"/>
      <c r="D1048" s="37"/>
    </row>
    <row r="1049" spans="2:5" s="20" customFormat="1" x14ac:dyDescent="0.2">
      <c r="B1049" s="36"/>
      <c r="D1049" s="44"/>
    </row>
    <row r="1050" spans="2:5" s="20" customFormat="1" x14ac:dyDescent="0.2">
      <c r="B1050" s="36"/>
      <c r="D1050" s="37"/>
    </row>
    <row r="1051" spans="2:5" s="20" customFormat="1" ht="15" x14ac:dyDescent="0.25">
      <c r="B1051" s="39"/>
      <c r="D1051" s="37"/>
    </row>
    <row r="1052" spans="2:5" s="20" customFormat="1" x14ac:dyDescent="0.2">
      <c r="B1052" s="36"/>
      <c r="D1052" s="37"/>
    </row>
    <row r="1053" spans="2:5" s="20" customFormat="1" x14ac:dyDescent="0.2">
      <c r="B1053" s="36"/>
      <c r="D1053" s="37"/>
    </row>
    <row r="1054" spans="2:5" s="20" customFormat="1" x14ac:dyDescent="0.2">
      <c r="B1054" s="36"/>
      <c r="D1054" s="37"/>
    </row>
    <row r="1055" spans="2:5" s="20" customFormat="1" x14ac:dyDescent="0.2">
      <c r="B1055" s="36"/>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ht="15" x14ac:dyDescent="0.25">
      <c r="B1089" s="39"/>
      <c r="D1089" s="37"/>
    </row>
    <row r="1090" spans="2:5" s="20" customFormat="1" x14ac:dyDescent="0.2">
      <c r="B1090" s="36"/>
      <c r="D1090" s="37"/>
    </row>
    <row r="1091" spans="2:5" s="20" customFormat="1" x14ac:dyDescent="0.2">
      <c r="B1091" s="40"/>
      <c r="C1091" s="41"/>
      <c r="D1091" s="42"/>
      <c r="E1091" s="41"/>
    </row>
    <row r="1092" spans="2:5" s="20" customFormat="1" x14ac:dyDescent="0.2">
      <c r="B1092" s="36"/>
      <c r="D1092" s="37"/>
    </row>
    <row r="1093" spans="2:5" s="20" customFormat="1" x14ac:dyDescent="0.2">
      <c r="B1093" s="36"/>
      <c r="D1093" s="37"/>
    </row>
    <row r="1094" spans="2:5" s="20" customFormat="1" x14ac:dyDescent="0.2">
      <c r="B1094" s="36"/>
      <c r="D1094" s="37"/>
    </row>
    <row r="1095" spans="2:5" s="20" customFormat="1" x14ac:dyDescent="0.2">
      <c r="B1095" s="40"/>
      <c r="C1095" s="41"/>
      <c r="D1095" s="42"/>
      <c r="E1095" s="41"/>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57" max="5" man="1"/>
    <brk id="119" max="5" man="1"/>
    <brk id="172" max="16383" man="1"/>
    <brk id="180" max="16383" man="1"/>
    <brk id="197" max="16383" man="1"/>
    <brk id="225" max="5" man="1"/>
    <brk id="248" max="16383" man="1"/>
    <brk id="277" max="16383" man="1"/>
    <brk id="305" max="5" man="1"/>
    <brk id="341" max="5" man="1"/>
    <brk id="378" max="5" man="1"/>
    <brk id="391" max="16383" man="1"/>
    <brk id="417" max="16383" man="1"/>
    <brk id="428" max="16383" man="1"/>
    <brk id="451" max="16383" man="1"/>
    <brk id="458" max="16383" man="1"/>
    <brk id="481" max="16383" man="1"/>
    <brk id="496" max="16383" man="1"/>
    <brk id="510" max="16383" man="1"/>
    <brk id="519" max="16383" man="1"/>
    <brk id="535" max="16383" man="1"/>
    <brk id="544" max="16383" man="1"/>
    <brk id="572" max="16383" man="1"/>
    <brk id="580" max="16383" man="1"/>
    <brk id="609" max="16383" man="1"/>
    <brk id="646" max="16383" man="1"/>
    <brk id="666" max="16383" man="1"/>
    <brk id="668" max="16383" man="1"/>
    <brk id="675" max="16383" man="1"/>
    <brk id="688" max="16383" man="1"/>
    <brk id="718" max="16383" man="1"/>
    <brk id="749" max="16383" man="1"/>
    <brk id="774" max="16383" man="1"/>
    <brk id="778" max="16383" man="1"/>
    <brk id="802" max="16383" man="1"/>
    <brk id="833" max="16383" man="1"/>
    <brk id="840" max="16383" man="1"/>
    <brk id="868" max="16383" man="1"/>
    <brk id="910" max="16383" man="1"/>
    <brk id="923" max="16383" man="1"/>
    <brk id="951" max="16383" man="1"/>
    <brk id="978" max="16383" man="1"/>
    <brk id="986" max="16383" man="1"/>
    <brk id="1013" max="16383" man="1"/>
    <brk id="105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285"/>
  <sheetViews>
    <sheetView view="pageBreakPreview" topLeftCell="A43" zoomScaleNormal="100" zoomScaleSheetLayoutView="100" workbookViewId="0">
      <selection activeCell="E22" sqref="E22:E28"/>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165</v>
      </c>
      <c r="C6" s="180"/>
      <c r="D6" s="108"/>
      <c r="E6" s="110"/>
      <c r="F6" s="352"/>
    </row>
    <row r="7" spans="1:6" ht="15" x14ac:dyDescent="0.2">
      <c r="A7" s="3"/>
      <c r="B7" s="66"/>
      <c r="C7" s="180"/>
      <c r="D7" s="108"/>
      <c r="E7" s="110"/>
      <c r="F7" s="352"/>
    </row>
    <row r="8" spans="1:6" ht="15" x14ac:dyDescent="0.2">
      <c r="A8" s="3"/>
      <c r="B8" s="66" t="s">
        <v>166</v>
      </c>
      <c r="C8" s="181"/>
      <c r="D8" s="16"/>
      <c r="E8" s="24"/>
      <c r="F8" s="341"/>
    </row>
    <row r="9" spans="1:6" ht="15" x14ac:dyDescent="0.2">
      <c r="A9" s="3"/>
      <c r="B9" s="66" t="s">
        <v>167</v>
      </c>
      <c r="C9" s="181"/>
      <c r="D9" s="16"/>
      <c r="E9" s="24"/>
      <c r="F9" s="341"/>
    </row>
    <row r="10" spans="1:6" ht="15" x14ac:dyDescent="0.2">
      <c r="A10" s="3"/>
      <c r="B10" s="66"/>
      <c r="C10" s="181"/>
      <c r="D10" s="16"/>
      <c r="E10" s="24"/>
      <c r="F10" s="341"/>
    </row>
    <row r="11" spans="1:6" ht="15" x14ac:dyDescent="0.2">
      <c r="A11" s="3"/>
      <c r="B11" s="66" t="s">
        <v>146</v>
      </c>
      <c r="C11" s="181"/>
      <c r="D11" s="16"/>
      <c r="E11" s="24"/>
      <c r="F11" s="341"/>
    </row>
    <row r="12" spans="1:6" ht="15" x14ac:dyDescent="0.2">
      <c r="A12" s="3"/>
      <c r="B12" s="66" t="s">
        <v>147</v>
      </c>
      <c r="C12" s="181"/>
      <c r="D12" s="16"/>
      <c r="E12" s="24"/>
      <c r="F12" s="341"/>
    </row>
    <row r="13" spans="1:6" ht="15" x14ac:dyDescent="0.2">
      <c r="A13" s="3"/>
      <c r="B13" s="66" t="s">
        <v>148</v>
      </c>
      <c r="C13" s="181"/>
      <c r="D13" s="16"/>
      <c r="E13" s="24"/>
      <c r="F13" s="341"/>
    </row>
    <row r="14" spans="1:6" ht="15" x14ac:dyDescent="0.2">
      <c r="A14" s="3"/>
      <c r="B14" s="66" t="s">
        <v>149</v>
      </c>
      <c r="C14" s="181"/>
      <c r="D14" s="16"/>
      <c r="E14" s="24"/>
      <c r="F14" s="341"/>
    </row>
    <row r="15" spans="1:6" ht="15" x14ac:dyDescent="0.2">
      <c r="A15" s="3"/>
      <c r="B15" s="66" t="s">
        <v>150</v>
      </c>
      <c r="C15" s="181"/>
      <c r="D15" s="16"/>
      <c r="E15" s="24"/>
      <c r="F15" s="341"/>
    </row>
    <row r="16" spans="1:6" ht="15" x14ac:dyDescent="0.2">
      <c r="A16" s="3"/>
      <c r="B16" s="66"/>
      <c r="C16" s="181"/>
      <c r="D16" s="16"/>
      <c r="E16" s="24"/>
      <c r="F16" s="341"/>
    </row>
    <row r="17" spans="1:6" ht="15" x14ac:dyDescent="0.2">
      <c r="A17" s="3"/>
      <c r="B17" s="66" t="s">
        <v>168</v>
      </c>
      <c r="C17" s="181"/>
      <c r="D17" s="26"/>
      <c r="E17" s="28"/>
      <c r="F17" s="343"/>
    </row>
    <row r="18" spans="1:6" ht="15" x14ac:dyDescent="0.2">
      <c r="A18" s="3"/>
      <c r="B18" s="66"/>
      <c r="C18" s="181"/>
      <c r="D18" s="26"/>
      <c r="E18" s="28"/>
      <c r="F18" s="343"/>
    </row>
    <row r="19" spans="1:6" ht="15" x14ac:dyDescent="0.2">
      <c r="A19" s="3"/>
      <c r="B19" s="75" t="s">
        <v>171</v>
      </c>
      <c r="C19" s="162"/>
      <c r="D19" s="16"/>
      <c r="E19" s="24"/>
      <c r="F19" s="341"/>
    </row>
    <row r="20" spans="1:6" ht="15" x14ac:dyDescent="0.2">
      <c r="A20" s="3"/>
      <c r="B20" s="75" t="s">
        <v>172</v>
      </c>
      <c r="C20" s="162"/>
      <c r="D20" s="16"/>
      <c r="E20" s="24"/>
      <c r="F20" s="341"/>
    </row>
    <row r="21" spans="1:6" ht="15" x14ac:dyDescent="0.2">
      <c r="A21" s="3"/>
      <c r="B21" s="75" t="s">
        <v>173</v>
      </c>
      <c r="C21" s="162"/>
      <c r="D21" s="16"/>
      <c r="E21" s="24"/>
      <c r="F21" s="341"/>
    </row>
    <row r="22" spans="1:6" ht="15" x14ac:dyDescent="0.2">
      <c r="A22" s="3"/>
      <c r="B22" s="75"/>
      <c r="C22" s="162"/>
      <c r="D22" s="16"/>
      <c r="E22" s="24"/>
      <c r="F22" s="341"/>
    </row>
    <row r="23" spans="1:6" ht="28.5" x14ac:dyDescent="0.2">
      <c r="A23" s="71">
        <v>1</v>
      </c>
      <c r="B23" s="67" t="s">
        <v>169</v>
      </c>
      <c r="C23" s="72" t="s">
        <v>64</v>
      </c>
      <c r="D23" s="72">
        <f>(6*30)*5</f>
        <v>900</v>
      </c>
      <c r="E23" s="63"/>
      <c r="F23" s="354">
        <f>D23*E23</f>
        <v>0</v>
      </c>
    </row>
    <row r="24" spans="1:6" x14ac:dyDescent="0.2">
      <c r="A24" s="71"/>
      <c r="B24" s="67"/>
      <c r="C24" s="161"/>
      <c r="D24" s="72"/>
      <c r="E24" s="63"/>
      <c r="F24" s="356"/>
    </row>
    <row r="25" spans="1:6" ht="57" x14ac:dyDescent="0.2">
      <c r="A25" s="71">
        <v>2</v>
      </c>
      <c r="B25" s="67" t="s">
        <v>174</v>
      </c>
      <c r="C25" s="174" t="s">
        <v>7</v>
      </c>
      <c r="D25" s="138">
        <v>10</v>
      </c>
      <c r="E25" s="63"/>
      <c r="F25" s="354">
        <f>D25*E25</f>
        <v>0</v>
      </c>
    </row>
    <row r="26" spans="1:6" x14ac:dyDescent="0.2">
      <c r="A26" s="71"/>
      <c r="B26" s="67"/>
      <c r="C26" s="161"/>
      <c r="D26" s="72"/>
      <c r="E26" s="63"/>
      <c r="F26" s="356"/>
    </row>
    <row r="27" spans="1:6" x14ac:dyDescent="0.2">
      <c r="A27" s="71">
        <v>3</v>
      </c>
      <c r="B27" s="67" t="s">
        <v>170</v>
      </c>
      <c r="C27" s="160" t="s">
        <v>9</v>
      </c>
      <c r="D27" s="54">
        <v>350</v>
      </c>
      <c r="E27" s="185"/>
      <c r="F27" s="354">
        <f>D27*E27</f>
        <v>0</v>
      </c>
    </row>
    <row r="28" spans="1:6" x14ac:dyDescent="0.2">
      <c r="A28" s="71"/>
      <c r="B28" s="67"/>
      <c r="C28" s="163"/>
      <c r="D28" s="138"/>
      <c r="E28" s="164"/>
      <c r="F28" s="345"/>
    </row>
    <row r="29" spans="1:6" x14ac:dyDescent="0.2">
      <c r="A29" s="71"/>
      <c r="B29" s="67"/>
      <c r="C29" s="163"/>
      <c r="D29" s="138"/>
      <c r="E29" s="164"/>
      <c r="F29" s="345"/>
    </row>
    <row r="30" spans="1:6" x14ac:dyDescent="0.2">
      <c r="A30" s="71"/>
      <c r="B30" s="67"/>
      <c r="C30" s="163"/>
      <c r="D30" s="138"/>
      <c r="E30" s="164"/>
      <c r="F30" s="354"/>
    </row>
    <row r="31" spans="1:6" x14ac:dyDescent="0.2">
      <c r="A31" s="71"/>
      <c r="B31" s="67"/>
      <c r="C31" s="182"/>
      <c r="D31" s="69"/>
      <c r="E31" s="24"/>
      <c r="F31" s="341"/>
    </row>
    <row r="32" spans="1:6" x14ac:dyDescent="0.2">
      <c r="A32" s="71"/>
      <c r="B32" s="67"/>
      <c r="C32" s="148"/>
      <c r="D32" s="153"/>
      <c r="E32" s="164"/>
      <c r="F32" s="345"/>
    </row>
    <row r="33" spans="1:6" x14ac:dyDescent="0.2">
      <c r="A33" s="71"/>
      <c r="B33" s="67"/>
      <c r="C33" s="72"/>
      <c r="D33" s="153"/>
      <c r="E33" s="164"/>
      <c r="F33" s="354"/>
    </row>
    <row r="34" spans="1:6" x14ac:dyDescent="0.2">
      <c r="A34" s="71"/>
      <c r="B34" s="67"/>
      <c r="C34" s="149"/>
      <c r="D34" s="152"/>
      <c r="E34" s="24"/>
      <c r="F34" s="341"/>
    </row>
    <row r="35" spans="1:6" x14ac:dyDescent="0.2">
      <c r="A35" s="71"/>
      <c r="B35" s="67"/>
      <c r="C35" s="148"/>
      <c r="D35" s="153"/>
      <c r="E35" s="164"/>
      <c r="F35" s="345"/>
    </row>
    <row r="36" spans="1:6" ht="15" x14ac:dyDescent="0.2">
      <c r="A36" s="139"/>
      <c r="B36" s="66"/>
      <c r="C36" s="108"/>
      <c r="D36" s="116"/>
      <c r="E36" s="28"/>
      <c r="F36" s="343"/>
    </row>
    <row r="37" spans="1:6" ht="15" x14ac:dyDescent="0.2">
      <c r="A37" s="139"/>
      <c r="B37" s="66"/>
      <c r="C37" s="108"/>
      <c r="D37" s="116"/>
      <c r="E37" s="28"/>
      <c r="F37" s="343"/>
    </row>
    <row r="38" spans="1:6" ht="15" x14ac:dyDescent="0.2">
      <c r="A38" s="139"/>
      <c r="B38" s="75"/>
      <c r="C38" s="108"/>
      <c r="D38" s="116"/>
      <c r="E38" s="28"/>
      <c r="F38" s="343"/>
    </row>
    <row r="39" spans="1:6" ht="15" x14ac:dyDescent="0.2">
      <c r="A39" s="139"/>
      <c r="B39" s="75"/>
      <c r="C39" s="108"/>
      <c r="D39" s="116"/>
      <c r="E39" s="28"/>
      <c r="F39" s="343"/>
    </row>
    <row r="40" spans="1:6" x14ac:dyDescent="0.2">
      <c r="A40" s="71"/>
      <c r="B40" s="67"/>
      <c r="C40" s="68"/>
      <c r="D40" s="114"/>
      <c r="E40" s="125"/>
      <c r="F40" s="354"/>
    </row>
    <row r="41" spans="1:6" x14ac:dyDescent="0.2">
      <c r="A41" s="71"/>
      <c r="B41" s="67"/>
      <c r="C41" s="115"/>
      <c r="D41" s="114"/>
      <c r="E41" s="125"/>
      <c r="F41" s="354"/>
    </row>
    <row r="42" spans="1:6" ht="15" x14ac:dyDescent="0.2">
      <c r="A42" s="71"/>
      <c r="B42" s="66"/>
      <c r="C42" s="112"/>
      <c r="D42" s="33"/>
      <c r="E42" s="34"/>
      <c r="F42" s="344"/>
    </row>
    <row r="43" spans="1:6" ht="15" x14ac:dyDescent="0.2">
      <c r="A43" s="71"/>
      <c r="B43" s="66"/>
      <c r="C43" s="148"/>
      <c r="D43" s="114"/>
      <c r="E43" s="131"/>
      <c r="F43" s="354"/>
    </row>
    <row r="44" spans="1:6" ht="15" x14ac:dyDescent="0.2">
      <c r="A44" s="71"/>
      <c r="B44" s="75"/>
      <c r="C44" s="115"/>
      <c r="D44" s="114"/>
      <c r="E44" s="131"/>
      <c r="F44" s="354"/>
    </row>
    <row r="45" spans="1:6" x14ac:dyDescent="0.2">
      <c r="A45" s="71"/>
      <c r="B45" s="67"/>
      <c r="C45" s="115"/>
      <c r="D45" s="114"/>
      <c r="E45" s="131"/>
      <c r="F45" s="354"/>
    </row>
    <row r="46" spans="1:6" x14ac:dyDescent="0.2">
      <c r="A46" s="71"/>
      <c r="B46" s="67"/>
      <c r="C46" s="174"/>
      <c r="D46" s="158"/>
      <c r="E46" s="133"/>
      <c r="F46" s="354"/>
    </row>
    <row r="47" spans="1:6" x14ac:dyDescent="0.2">
      <c r="A47" s="71"/>
      <c r="B47" s="155"/>
      <c r="C47" s="161"/>
      <c r="D47" s="59"/>
      <c r="E47" s="165"/>
      <c r="F47" s="354"/>
    </row>
    <row r="48" spans="1:6" ht="15" x14ac:dyDescent="0.2">
      <c r="A48" s="71"/>
      <c r="B48" s="154"/>
      <c r="C48" s="162"/>
      <c r="D48" s="16"/>
      <c r="E48" s="24"/>
      <c r="F48" s="341"/>
    </row>
    <row r="49" spans="1:7" ht="15" x14ac:dyDescent="0.2">
      <c r="A49" s="71"/>
      <c r="B49" s="154"/>
      <c r="C49" s="162"/>
      <c r="D49" s="16"/>
      <c r="E49" s="24"/>
      <c r="F49" s="341"/>
    </row>
    <row r="50" spans="1:7" ht="15" x14ac:dyDescent="0.2">
      <c r="A50" s="71"/>
      <c r="B50" s="154"/>
      <c r="C50" s="162"/>
      <c r="D50" s="26"/>
      <c r="E50" s="28"/>
      <c r="F50" s="343"/>
    </row>
    <row r="51" spans="1:7" ht="15" x14ac:dyDescent="0.2">
      <c r="A51" s="71"/>
      <c r="B51" s="154"/>
      <c r="C51" s="162"/>
      <c r="D51" s="26"/>
      <c r="E51" s="28"/>
      <c r="F51" s="343"/>
    </row>
    <row r="52" spans="1:7" ht="51.75" customHeight="1" x14ac:dyDescent="0.2">
      <c r="A52" s="71"/>
      <c r="B52" s="156"/>
      <c r="C52" s="174"/>
      <c r="D52" s="72"/>
      <c r="E52" s="175"/>
      <c r="F52" s="354"/>
    </row>
    <row r="53" spans="1:7" x14ac:dyDescent="0.2">
      <c r="A53" s="9"/>
      <c r="B53" s="155"/>
      <c r="C53" s="161"/>
      <c r="D53" s="16"/>
      <c r="E53" s="24"/>
      <c r="F53" s="341"/>
    </row>
    <row r="54" spans="1:7" x14ac:dyDescent="0.2">
      <c r="A54" s="3"/>
      <c r="B54" s="67"/>
      <c r="C54" s="68"/>
      <c r="D54" s="114"/>
      <c r="E54" s="131"/>
      <c r="F54" s="355"/>
    </row>
    <row r="55" spans="1:7" ht="15" x14ac:dyDescent="0.2">
      <c r="A55" s="3"/>
      <c r="B55" s="66"/>
      <c r="C55" s="68"/>
      <c r="D55" s="114"/>
      <c r="E55" s="117"/>
      <c r="F55" s="345"/>
    </row>
    <row r="56" spans="1:7" x14ac:dyDescent="0.2">
      <c r="A56" s="3"/>
      <c r="B56" s="67"/>
      <c r="C56" s="68"/>
      <c r="D56" s="114"/>
      <c r="E56" s="117"/>
      <c r="F56" s="345"/>
    </row>
    <row r="57" spans="1:7" x14ac:dyDescent="0.2">
      <c r="A57" s="12"/>
      <c r="B57" s="67"/>
      <c r="C57" s="26"/>
      <c r="D57" s="27"/>
      <c r="E57" s="28"/>
      <c r="F57" s="343"/>
    </row>
    <row r="58" spans="1:7" ht="15" x14ac:dyDescent="0.25">
      <c r="A58" s="9"/>
      <c r="B58" s="21" t="s">
        <v>78</v>
      </c>
      <c r="C58" s="17"/>
      <c r="D58" s="5"/>
      <c r="E58" s="18" t="s">
        <v>19</v>
      </c>
      <c r="F58" s="19">
        <f>SUM(F3:F57)</f>
        <v>0</v>
      </c>
      <c r="G58" s="7" t="s">
        <v>105</v>
      </c>
    </row>
    <row r="59" spans="1:7" ht="15" x14ac:dyDescent="0.25">
      <c r="A59" s="3"/>
      <c r="B59" s="51" t="s">
        <v>25</v>
      </c>
      <c r="C59" s="3"/>
      <c r="D59" s="5"/>
      <c r="E59" s="6"/>
      <c r="F59" s="82"/>
    </row>
    <row r="60" spans="1:7" ht="15" x14ac:dyDescent="0.25">
      <c r="A60" s="3"/>
      <c r="B60" s="51" t="s">
        <v>164</v>
      </c>
      <c r="C60" s="3"/>
      <c r="D60" s="5"/>
      <c r="E60" s="6"/>
      <c r="F60" s="82"/>
    </row>
    <row r="61" spans="1:7" ht="15" x14ac:dyDescent="0.25">
      <c r="A61" s="3"/>
      <c r="B61" s="51" t="s">
        <v>175</v>
      </c>
      <c r="C61" s="3"/>
      <c r="D61" s="5"/>
      <c r="E61" s="6"/>
      <c r="F61" s="82"/>
    </row>
    <row r="62" spans="1:7" s="20" customFormat="1" x14ac:dyDescent="0.2">
      <c r="A62" s="8"/>
      <c r="B62" s="4"/>
      <c r="C62" s="9"/>
      <c r="D62" s="5"/>
      <c r="E62" s="10"/>
      <c r="F62" s="9"/>
    </row>
    <row r="63" spans="1:7" s="20" customFormat="1" ht="15" x14ac:dyDescent="0.25">
      <c r="A63" s="3"/>
      <c r="B63" s="21"/>
      <c r="C63" s="3"/>
      <c r="D63" s="5"/>
      <c r="E63" s="6"/>
      <c r="F63" s="15"/>
    </row>
    <row r="64" spans="1:7" s="20" customFormat="1" ht="15" x14ac:dyDescent="0.25">
      <c r="A64" s="3"/>
      <c r="B64" s="50"/>
      <c r="C64" s="3"/>
      <c r="D64" s="5"/>
      <c r="E64" s="6"/>
      <c r="F64" s="3"/>
    </row>
    <row r="65" spans="1:6" s="20" customFormat="1" x14ac:dyDescent="0.2">
      <c r="A65" s="3"/>
      <c r="B65" s="4"/>
      <c r="C65" s="9"/>
      <c r="D65" s="5"/>
      <c r="E65" s="6"/>
      <c r="F65" s="3"/>
    </row>
    <row r="66" spans="1:6" s="20" customFormat="1" ht="15" x14ac:dyDescent="0.25">
      <c r="A66" s="3"/>
      <c r="B66" s="50"/>
      <c r="C66" s="9"/>
      <c r="D66" s="5"/>
      <c r="E66" s="6"/>
      <c r="F66" s="3"/>
    </row>
    <row r="67" spans="1:6" s="20" customFormat="1" x14ac:dyDescent="0.2">
      <c r="A67" s="12"/>
      <c r="B67" s="4"/>
      <c r="C67" s="9"/>
      <c r="D67" s="5"/>
      <c r="E67" s="6"/>
      <c r="F67" s="3"/>
    </row>
    <row r="68" spans="1:6" s="20" customFormat="1" ht="15" x14ac:dyDescent="0.2">
      <c r="A68" s="54"/>
      <c r="B68" s="66"/>
      <c r="C68" s="68"/>
      <c r="D68" s="118"/>
      <c r="E68" s="119"/>
      <c r="F68" s="64"/>
    </row>
    <row r="69" spans="1:6" s="20" customFormat="1" x14ac:dyDescent="0.2">
      <c r="A69" s="54"/>
      <c r="B69" s="67"/>
      <c r="C69" s="22"/>
      <c r="D69" s="120"/>
      <c r="E69" s="121"/>
      <c r="F69" s="35"/>
    </row>
    <row r="70" spans="1:6" s="20" customFormat="1" x14ac:dyDescent="0.2">
      <c r="A70" s="54"/>
      <c r="B70" s="4"/>
      <c r="C70" s="9"/>
      <c r="D70" s="5"/>
      <c r="E70" s="107"/>
      <c r="F70" s="15"/>
    </row>
    <row r="71" spans="1:6" s="20" customFormat="1" x14ac:dyDescent="0.2">
      <c r="A71" s="22"/>
      <c r="B71" s="67"/>
      <c r="C71" s="70"/>
      <c r="D71" s="116"/>
      <c r="E71" s="110"/>
      <c r="F71" s="64"/>
    </row>
    <row r="72" spans="1:6" s="20" customFormat="1" ht="15" x14ac:dyDescent="0.2">
      <c r="A72" s="22"/>
      <c r="B72" s="75"/>
      <c r="C72" s="26"/>
      <c r="D72" s="27"/>
      <c r="E72" s="28"/>
      <c r="F72" s="29"/>
    </row>
    <row r="73" spans="1:6" s="20" customFormat="1" x14ac:dyDescent="0.2">
      <c r="A73" s="22"/>
      <c r="B73" s="123"/>
      <c r="C73" s="52"/>
      <c r="D73" s="62"/>
      <c r="E73" s="63"/>
      <c r="F73" s="100"/>
    </row>
    <row r="74" spans="1:6" s="20" customFormat="1" x14ac:dyDescent="0.2">
      <c r="A74" s="22"/>
      <c r="B74" s="123"/>
      <c r="C74" s="52"/>
      <c r="D74" s="62"/>
      <c r="E74" s="63"/>
      <c r="F74" s="100"/>
    </row>
    <row r="75" spans="1:6" s="20" customFormat="1" x14ac:dyDescent="0.2">
      <c r="A75" s="22"/>
      <c r="B75" s="67"/>
      <c r="C75" s="52"/>
      <c r="D75" s="62"/>
      <c r="E75" s="63"/>
      <c r="F75" s="100"/>
    </row>
    <row r="76" spans="1:6" s="20" customFormat="1" x14ac:dyDescent="0.2">
      <c r="A76" s="22"/>
      <c r="B76" s="106"/>
      <c r="C76" s="52"/>
      <c r="D76" s="62"/>
      <c r="E76" s="63"/>
      <c r="F76" s="100"/>
    </row>
    <row r="77" spans="1:6" s="20" customFormat="1" x14ac:dyDescent="0.2">
      <c r="A77" s="54"/>
      <c r="B77" s="67"/>
      <c r="C77" s="52"/>
      <c r="D77" s="62"/>
      <c r="E77" s="63"/>
      <c r="F77" s="64"/>
    </row>
    <row r="78" spans="1:6" s="20" customFormat="1" ht="15" x14ac:dyDescent="0.25">
      <c r="A78" s="54"/>
      <c r="B78" s="51"/>
      <c r="C78" s="9"/>
      <c r="D78" s="5"/>
      <c r="E78" s="84"/>
      <c r="F78" s="15"/>
    </row>
    <row r="79" spans="1:6" s="20" customFormat="1" ht="15" x14ac:dyDescent="0.2">
      <c r="A79" s="54"/>
      <c r="B79" s="66"/>
      <c r="C79" s="26"/>
      <c r="D79" s="27"/>
      <c r="E79" s="28"/>
      <c r="F79" s="29"/>
    </row>
    <row r="80" spans="1:6" s="20" customFormat="1" ht="15" x14ac:dyDescent="0.2">
      <c r="A80" s="54"/>
      <c r="B80" s="66"/>
      <c r="C80" s="26"/>
      <c r="D80" s="27"/>
      <c r="E80" s="28"/>
      <c r="F80" s="29"/>
    </row>
    <row r="81" spans="1:6" s="20" customFormat="1" ht="15" x14ac:dyDescent="0.2">
      <c r="A81" s="54"/>
      <c r="B81" s="75"/>
      <c r="C81" s="16"/>
      <c r="D81" s="23"/>
      <c r="E81" s="24"/>
      <c r="F81" s="25"/>
    </row>
    <row r="82" spans="1:6" s="20" customFormat="1" ht="15" x14ac:dyDescent="0.2">
      <c r="A82" s="22"/>
      <c r="B82" s="75"/>
      <c r="C82" s="16"/>
      <c r="D82" s="23"/>
      <c r="E82" s="24"/>
      <c r="F82" s="25"/>
    </row>
    <row r="83" spans="1:6" s="20" customFormat="1" ht="15" x14ac:dyDescent="0.2">
      <c r="A83" s="22"/>
      <c r="B83" s="75"/>
      <c r="C83" s="16"/>
      <c r="D83" s="23"/>
      <c r="E83" s="24"/>
      <c r="F83" s="25"/>
    </row>
    <row r="84" spans="1:6" s="20" customFormat="1" ht="15" x14ac:dyDescent="0.2">
      <c r="A84" s="22"/>
      <c r="B84" s="75"/>
      <c r="C84" s="16"/>
      <c r="D84" s="23"/>
      <c r="E84" s="24"/>
      <c r="F84" s="25"/>
    </row>
    <row r="85" spans="1:6" s="20" customFormat="1" x14ac:dyDescent="0.2">
      <c r="A85" s="22"/>
      <c r="B85" s="67"/>
      <c r="C85" s="59"/>
      <c r="D85" s="124"/>
      <c r="E85" s="125"/>
      <c r="F85" s="126"/>
    </row>
    <row r="86" spans="1:6" s="20" customFormat="1" x14ac:dyDescent="0.2">
      <c r="A86" s="54"/>
      <c r="B86" s="55"/>
      <c r="C86" s="71"/>
      <c r="D86" s="62"/>
      <c r="E86" s="63"/>
      <c r="F86" s="64"/>
    </row>
    <row r="87" spans="1:6" s="20" customFormat="1" ht="15" x14ac:dyDescent="0.2">
      <c r="A87" s="22"/>
      <c r="B87" s="66"/>
      <c r="C87" s="26"/>
      <c r="D87" s="27"/>
      <c r="E87" s="28"/>
      <c r="F87" s="29"/>
    </row>
    <row r="88" spans="1:6" s="20" customFormat="1" ht="15" x14ac:dyDescent="0.2">
      <c r="A88" s="85"/>
      <c r="B88" s="66"/>
      <c r="C88" s="26"/>
      <c r="D88" s="27"/>
      <c r="E88" s="28"/>
      <c r="F88" s="29"/>
    </row>
    <row r="89" spans="1:6" s="20" customFormat="1" ht="15" x14ac:dyDescent="0.2">
      <c r="A89" s="12"/>
      <c r="B89" s="75"/>
      <c r="C89" s="16"/>
      <c r="D89" s="23"/>
      <c r="E89" s="24"/>
      <c r="F89" s="25"/>
    </row>
    <row r="90" spans="1:6" s="20" customFormat="1" ht="15" x14ac:dyDescent="0.2">
      <c r="A90" s="12"/>
      <c r="B90" s="75"/>
      <c r="C90" s="16"/>
      <c r="D90" s="23"/>
      <c r="E90" s="24"/>
      <c r="F90" s="25"/>
    </row>
    <row r="91" spans="1:6" s="20" customFormat="1" ht="15" x14ac:dyDescent="0.2">
      <c r="A91" s="12"/>
      <c r="B91" s="75"/>
      <c r="C91" s="16"/>
      <c r="D91" s="23"/>
      <c r="E91" s="24"/>
      <c r="F91" s="25"/>
    </row>
    <row r="92" spans="1:6" s="20" customFormat="1" x14ac:dyDescent="0.2">
      <c r="A92" s="12"/>
      <c r="B92" s="67"/>
      <c r="C92" s="59"/>
      <c r="D92" s="127"/>
      <c r="E92" s="117"/>
      <c r="F92" s="126"/>
    </row>
    <row r="93" spans="1:6" s="20" customFormat="1" x14ac:dyDescent="0.2">
      <c r="A93" s="12"/>
      <c r="B93" s="4"/>
      <c r="C93" s="9"/>
      <c r="D93" s="5"/>
      <c r="E93" s="6"/>
      <c r="F93" s="15"/>
    </row>
    <row r="94" spans="1:6" s="20" customFormat="1" ht="15" x14ac:dyDescent="0.25">
      <c r="A94" s="12"/>
      <c r="B94" s="50"/>
      <c r="C94" s="9"/>
      <c r="D94" s="5"/>
      <c r="E94" s="6"/>
      <c r="F94" s="15"/>
    </row>
    <row r="95" spans="1:6" s="20" customFormat="1" ht="15" x14ac:dyDescent="0.25">
      <c r="A95" s="12"/>
      <c r="B95" s="50"/>
      <c r="C95" s="9"/>
      <c r="D95" s="5"/>
      <c r="E95" s="6"/>
      <c r="F95" s="15"/>
    </row>
    <row r="96" spans="1:6" s="20" customFormat="1" x14ac:dyDescent="0.2">
      <c r="A96" s="12"/>
      <c r="B96" s="4"/>
      <c r="C96" s="52"/>
      <c r="D96" s="104"/>
      <c r="E96" s="105"/>
      <c r="F96" s="64"/>
    </row>
    <row r="97" spans="1:6" s="20" customFormat="1" x14ac:dyDescent="0.2">
      <c r="A97" s="12"/>
      <c r="B97" s="4"/>
      <c r="C97" s="9"/>
      <c r="D97" s="104"/>
      <c r="E97" s="105"/>
      <c r="F97" s="76"/>
    </row>
    <row r="98" spans="1:6" s="20" customFormat="1" x14ac:dyDescent="0.2">
      <c r="A98" s="12"/>
      <c r="B98" s="4"/>
      <c r="C98" s="52"/>
      <c r="D98" s="104"/>
      <c r="E98" s="105"/>
      <c r="F98" s="64"/>
    </row>
    <row r="99" spans="1:6" s="20" customFormat="1" x14ac:dyDescent="0.2">
      <c r="A99" s="12"/>
      <c r="B99" s="4"/>
      <c r="C99" s="9"/>
      <c r="D99" s="5"/>
      <c r="E99" s="6"/>
      <c r="F99" s="15"/>
    </row>
    <row r="100" spans="1:6" s="20" customFormat="1" x14ac:dyDescent="0.2">
      <c r="A100" s="12"/>
      <c r="B100" s="65"/>
      <c r="C100" s="9"/>
      <c r="D100" s="5"/>
      <c r="E100" s="6"/>
      <c r="F100" s="15"/>
    </row>
    <row r="101" spans="1:6" s="20" customFormat="1" ht="15" x14ac:dyDescent="0.25">
      <c r="A101" s="12"/>
      <c r="B101" s="50"/>
      <c r="C101" s="9"/>
      <c r="D101" s="5"/>
      <c r="E101" s="6"/>
      <c r="F101" s="15"/>
    </row>
    <row r="102" spans="1:6" s="20" customFormat="1" x14ac:dyDescent="0.2">
      <c r="A102" s="12"/>
      <c r="B102" s="65"/>
      <c r="C102" s="9"/>
      <c r="D102" s="5"/>
      <c r="E102" s="6"/>
      <c r="F102" s="15"/>
    </row>
    <row r="103" spans="1:6" s="20" customFormat="1" x14ac:dyDescent="0.2">
      <c r="A103" s="12"/>
      <c r="B103" s="4"/>
      <c r="C103" s="9"/>
      <c r="D103" s="5"/>
      <c r="E103" s="6"/>
      <c r="F103" s="15"/>
    </row>
    <row r="104" spans="1:6" s="20" customFormat="1" ht="15" x14ac:dyDescent="0.25">
      <c r="A104" s="12"/>
      <c r="B104" s="51"/>
      <c r="C104" s="9"/>
      <c r="D104" s="5"/>
      <c r="E104" s="6"/>
      <c r="F104" s="15"/>
    </row>
    <row r="105" spans="1:6" s="20" customFormat="1" x14ac:dyDescent="0.2">
      <c r="A105" s="12"/>
      <c r="B105" s="65"/>
      <c r="C105" s="9"/>
      <c r="D105" s="5"/>
      <c r="E105" s="6"/>
      <c r="F105" s="15"/>
    </row>
    <row r="106" spans="1:6" s="20" customFormat="1" ht="15" x14ac:dyDescent="0.25">
      <c r="A106" s="12"/>
      <c r="B106" s="51"/>
      <c r="C106" s="9"/>
      <c r="D106" s="5"/>
      <c r="E106" s="6"/>
      <c r="F106" s="15"/>
    </row>
    <row r="107" spans="1:6" s="20" customFormat="1" x14ac:dyDescent="0.2">
      <c r="A107" s="12"/>
      <c r="B107" s="4"/>
      <c r="C107" s="71"/>
      <c r="D107" s="14"/>
      <c r="E107" s="147"/>
      <c r="F107" s="76"/>
    </row>
    <row r="108" spans="1:6" s="20" customFormat="1" x14ac:dyDescent="0.2">
      <c r="A108" s="12"/>
      <c r="B108" s="4"/>
      <c r="C108" s="72"/>
      <c r="D108" s="5"/>
      <c r="E108" s="84"/>
      <c r="F108" s="15"/>
    </row>
    <row r="109" spans="1:6" s="20" customFormat="1" x14ac:dyDescent="0.2">
      <c r="A109" s="12"/>
      <c r="B109" s="4"/>
      <c r="C109" s="69"/>
      <c r="D109" s="5"/>
      <c r="E109" s="84"/>
      <c r="F109" s="15"/>
    </row>
    <row r="110" spans="1:6" s="20" customFormat="1" x14ac:dyDescent="0.2">
      <c r="A110" s="3"/>
      <c r="B110" s="65"/>
      <c r="C110" s="71"/>
      <c r="D110" s="5"/>
      <c r="E110" s="84"/>
      <c r="F110" s="15"/>
    </row>
    <row r="111" spans="1:6" s="20" customFormat="1" x14ac:dyDescent="0.2">
      <c r="A111" s="3"/>
      <c r="B111" s="4"/>
      <c r="C111" s="71"/>
      <c r="D111" s="5"/>
      <c r="E111" s="84"/>
      <c r="F111" s="15"/>
    </row>
    <row r="112" spans="1:6" s="20" customFormat="1" x14ac:dyDescent="0.2">
      <c r="A112" s="3"/>
      <c r="B112" s="4"/>
      <c r="C112" s="13"/>
      <c r="D112" s="5"/>
      <c r="E112" s="84"/>
      <c r="F112" s="15"/>
    </row>
    <row r="113" spans="1:6" s="20" customFormat="1" x14ac:dyDescent="0.2">
      <c r="A113" s="3"/>
      <c r="B113" s="4"/>
      <c r="C113" s="13"/>
      <c r="D113" s="5"/>
      <c r="E113" s="84"/>
      <c r="F113" s="15"/>
    </row>
    <row r="114" spans="1:6" s="20" customFormat="1" x14ac:dyDescent="0.2">
      <c r="A114" s="3"/>
      <c r="B114" s="4"/>
      <c r="C114" s="13"/>
      <c r="D114" s="5"/>
      <c r="E114" s="84"/>
      <c r="F114" s="15"/>
    </row>
    <row r="115" spans="1:6" s="20" customFormat="1" x14ac:dyDescent="0.2">
      <c r="A115" s="3"/>
      <c r="B115" s="4"/>
      <c r="C115" s="13"/>
      <c r="D115" s="5"/>
      <c r="E115" s="84"/>
      <c r="F115" s="15"/>
    </row>
    <row r="116" spans="1:6" s="20" customFormat="1" x14ac:dyDescent="0.2">
      <c r="A116" s="3"/>
      <c r="B116" s="4"/>
      <c r="C116" s="13"/>
      <c r="D116" s="5"/>
      <c r="E116" s="84"/>
      <c r="F116" s="15"/>
    </row>
    <row r="117" spans="1:6" s="20" customFormat="1" x14ac:dyDescent="0.2">
      <c r="A117" s="3"/>
      <c r="B117" s="4"/>
      <c r="C117" s="13"/>
      <c r="D117" s="5"/>
      <c r="E117" s="84"/>
      <c r="F117" s="15"/>
    </row>
    <row r="118" spans="1:6" s="20" customFormat="1" x14ac:dyDescent="0.2">
      <c r="A118" s="3"/>
      <c r="B118" s="4"/>
      <c r="C118" s="13"/>
      <c r="D118" s="5"/>
      <c r="E118" s="84"/>
      <c r="F118" s="15"/>
    </row>
    <row r="119" spans="1:6" s="20" customFormat="1" ht="15" x14ac:dyDescent="0.25">
      <c r="A119" s="3"/>
      <c r="B119" s="51"/>
      <c r="C119" s="3"/>
      <c r="D119" s="5"/>
      <c r="E119" s="84"/>
      <c r="F119" s="15"/>
    </row>
    <row r="120" spans="1:6" s="20" customFormat="1" ht="15" x14ac:dyDescent="0.25">
      <c r="A120" s="3"/>
      <c r="B120" s="21"/>
      <c r="C120" s="17"/>
      <c r="D120" s="5"/>
      <c r="E120" s="18"/>
      <c r="F120" s="83"/>
    </row>
    <row r="121" spans="1:6" s="20" customFormat="1" ht="15" x14ac:dyDescent="0.25">
      <c r="A121" s="3"/>
      <c r="B121" s="51"/>
      <c r="C121" s="3"/>
      <c r="D121" s="5"/>
      <c r="E121" s="6"/>
      <c r="F121" s="3"/>
    </row>
    <row r="122" spans="1:6" s="20" customFormat="1" ht="15" x14ac:dyDescent="0.25">
      <c r="A122" s="3"/>
      <c r="B122" s="51"/>
      <c r="C122" s="3"/>
      <c r="D122" s="5"/>
      <c r="E122" s="6"/>
      <c r="F122" s="3"/>
    </row>
    <row r="123" spans="1:6" s="20" customFormat="1" ht="15" x14ac:dyDescent="0.25">
      <c r="A123" s="3"/>
      <c r="B123" s="51"/>
      <c r="C123" s="3"/>
      <c r="D123" s="5"/>
      <c r="E123" s="6"/>
      <c r="F123" s="3"/>
    </row>
    <row r="124" spans="1:6" s="20" customFormat="1" x14ac:dyDescent="0.2">
      <c r="A124" s="86"/>
      <c r="B124" s="36"/>
      <c r="C124" s="37"/>
      <c r="D124" s="37"/>
      <c r="E124" s="166"/>
      <c r="F124" s="37"/>
    </row>
    <row r="125" spans="1:6" s="20" customFormat="1" ht="15" x14ac:dyDescent="0.25">
      <c r="B125" s="87"/>
      <c r="D125" s="37"/>
      <c r="E125" s="167"/>
      <c r="F125" s="73"/>
    </row>
    <row r="126" spans="1:6" s="20" customFormat="1" ht="15" x14ac:dyDescent="0.25">
      <c r="B126" s="38"/>
      <c r="D126" s="37"/>
      <c r="E126" s="167"/>
    </row>
    <row r="127" spans="1:6" s="20" customFormat="1" x14ac:dyDescent="0.2">
      <c r="B127" s="36"/>
      <c r="D127" s="37"/>
      <c r="E127" s="167"/>
    </row>
    <row r="128" spans="1:6" s="20" customFormat="1" ht="15" x14ac:dyDescent="0.25">
      <c r="B128" s="38"/>
      <c r="D128" s="37"/>
      <c r="E128" s="167"/>
    </row>
    <row r="129" spans="1:6" s="20" customFormat="1" x14ac:dyDescent="0.2">
      <c r="A129" s="88"/>
      <c r="B129" s="36"/>
      <c r="D129" s="37"/>
      <c r="E129" s="167"/>
    </row>
    <row r="130" spans="1:6" s="20" customFormat="1" ht="15" x14ac:dyDescent="0.2">
      <c r="A130" s="89"/>
      <c r="B130" s="90"/>
      <c r="C130" s="91"/>
      <c r="D130" s="92"/>
      <c r="E130" s="168"/>
      <c r="F130" s="58"/>
    </row>
    <row r="131" spans="1:6" s="20" customFormat="1" x14ac:dyDescent="0.2">
      <c r="A131" s="89"/>
      <c r="B131" s="93"/>
      <c r="C131" s="94"/>
      <c r="D131" s="92"/>
      <c r="E131" s="168"/>
      <c r="F131" s="58"/>
    </row>
    <row r="132" spans="1:6" s="20" customFormat="1" x14ac:dyDescent="0.2">
      <c r="A132" s="85"/>
      <c r="B132" s="95"/>
      <c r="C132" s="25"/>
      <c r="D132" s="25"/>
      <c r="E132" s="169"/>
      <c r="F132" s="25"/>
    </row>
    <row r="133" spans="1:6" s="20" customFormat="1" ht="15" x14ac:dyDescent="0.2">
      <c r="A133" s="85"/>
      <c r="B133" s="96"/>
      <c r="C133" s="25"/>
      <c r="D133" s="25"/>
      <c r="E133" s="169"/>
      <c r="F133" s="25"/>
    </row>
    <row r="134" spans="1:6" s="20" customFormat="1" ht="15" x14ac:dyDescent="0.2">
      <c r="A134" s="85"/>
      <c r="B134" s="97"/>
      <c r="C134" s="25"/>
      <c r="D134" s="25"/>
      <c r="E134" s="169"/>
      <c r="F134" s="25"/>
    </row>
    <row r="135" spans="1:6" s="20" customFormat="1" x14ac:dyDescent="0.2">
      <c r="A135" s="89"/>
      <c r="B135" s="93"/>
      <c r="C135" s="91"/>
      <c r="D135" s="92"/>
      <c r="E135" s="168"/>
      <c r="F135" s="61"/>
    </row>
    <row r="136" spans="1:6" s="20" customFormat="1" ht="15" x14ac:dyDescent="0.2">
      <c r="A136" s="89"/>
      <c r="B136" s="90"/>
      <c r="C136" s="94"/>
      <c r="D136" s="92"/>
      <c r="E136" s="168"/>
      <c r="F136" s="61"/>
    </row>
    <row r="137" spans="1:6" s="20" customFormat="1" x14ac:dyDescent="0.2">
      <c r="A137" s="89"/>
      <c r="B137" s="93"/>
      <c r="C137" s="91"/>
      <c r="D137" s="92"/>
      <c r="E137" s="168"/>
      <c r="F137" s="61"/>
    </row>
    <row r="138" spans="1:6" s="20" customFormat="1" x14ac:dyDescent="0.2">
      <c r="A138" s="89"/>
      <c r="B138" s="95"/>
      <c r="C138" s="94"/>
      <c r="D138" s="92"/>
      <c r="E138" s="168"/>
      <c r="F138" s="61"/>
    </row>
    <row r="139" spans="1:6" s="20" customFormat="1" ht="15" x14ac:dyDescent="0.2">
      <c r="A139" s="85"/>
      <c r="B139" s="97"/>
      <c r="C139" s="29"/>
      <c r="D139" s="29"/>
      <c r="E139" s="170"/>
      <c r="F139" s="29"/>
    </row>
    <row r="140" spans="1:6" s="20" customFormat="1" x14ac:dyDescent="0.2">
      <c r="A140" s="85"/>
      <c r="B140" s="95"/>
      <c r="C140" s="29"/>
      <c r="D140" s="29"/>
      <c r="E140" s="170"/>
      <c r="F140" s="29"/>
    </row>
    <row r="141" spans="1:6" s="20" customFormat="1" ht="15" x14ac:dyDescent="0.2">
      <c r="A141" s="85"/>
      <c r="B141" s="96"/>
      <c r="C141" s="29"/>
      <c r="D141" s="29"/>
      <c r="E141" s="170"/>
      <c r="F141" s="29"/>
    </row>
    <row r="142" spans="1:6" s="20" customFormat="1" x14ac:dyDescent="0.2">
      <c r="A142" s="89"/>
      <c r="B142" s="93"/>
      <c r="C142" s="98"/>
      <c r="D142" s="99"/>
      <c r="E142" s="171"/>
      <c r="F142" s="64"/>
    </row>
    <row r="143" spans="1:6" s="20" customFormat="1" ht="15" x14ac:dyDescent="0.2">
      <c r="A143" s="85"/>
      <c r="B143" s="97"/>
      <c r="C143" s="35"/>
      <c r="D143" s="35"/>
      <c r="E143" s="172"/>
      <c r="F143" s="35"/>
    </row>
    <row r="144" spans="1:6" s="20" customFormat="1" x14ac:dyDescent="0.2">
      <c r="A144" s="88"/>
      <c r="B144" s="36"/>
      <c r="D144" s="37"/>
      <c r="E144" s="167"/>
      <c r="F144" s="73"/>
    </row>
    <row r="145" spans="1:6" s="20" customFormat="1" ht="15" x14ac:dyDescent="0.25">
      <c r="A145" s="88"/>
      <c r="B145" s="38"/>
      <c r="D145" s="37"/>
      <c r="E145" s="167"/>
      <c r="F145" s="73"/>
    </row>
    <row r="146" spans="1:6" s="20" customFormat="1" ht="15" x14ac:dyDescent="0.25">
      <c r="A146" s="88"/>
      <c r="B146" s="38"/>
      <c r="D146" s="37"/>
      <c r="E146" s="167"/>
      <c r="F146" s="73"/>
    </row>
    <row r="147" spans="1:6" s="20" customFormat="1" x14ac:dyDescent="0.2">
      <c r="A147" s="88"/>
      <c r="B147" s="36"/>
      <c r="D147" s="37"/>
      <c r="E147" s="167"/>
      <c r="F147" s="73"/>
    </row>
    <row r="148" spans="1:6" s="20" customFormat="1" x14ac:dyDescent="0.2">
      <c r="A148" s="88"/>
      <c r="B148" s="101"/>
      <c r="D148" s="37"/>
      <c r="E148" s="167"/>
      <c r="F148" s="73"/>
    </row>
    <row r="149" spans="1:6" s="20" customFormat="1" ht="15" x14ac:dyDescent="0.25">
      <c r="A149" s="88"/>
      <c r="B149" s="38"/>
      <c r="D149" s="37"/>
      <c r="E149" s="167"/>
      <c r="F149" s="73"/>
    </row>
    <row r="150" spans="1:6" s="20" customFormat="1" x14ac:dyDescent="0.2">
      <c r="A150" s="88"/>
      <c r="B150" s="101"/>
      <c r="D150" s="37"/>
      <c r="E150" s="167"/>
      <c r="F150" s="73"/>
    </row>
    <row r="151" spans="1:6" s="20" customFormat="1" x14ac:dyDescent="0.2">
      <c r="A151" s="88"/>
      <c r="B151" s="36"/>
      <c r="D151" s="37"/>
      <c r="E151" s="167"/>
      <c r="F151" s="73"/>
    </row>
    <row r="152" spans="1:6" s="20" customFormat="1" x14ac:dyDescent="0.2">
      <c r="A152" s="88"/>
      <c r="B152" s="36"/>
      <c r="D152" s="37"/>
      <c r="E152" s="167"/>
      <c r="F152" s="73"/>
    </row>
    <row r="153" spans="1:6" s="20" customFormat="1" x14ac:dyDescent="0.2">
      <c r="A153" s="88"/>
      <c r="B153" s="36"/>
      <c r="D153" s="37"/>
      <c r="E153" s="167"/>
      <c r="F153" s="73"/>
    </row>
    <row r="154" spans="1:6" s="20" customFormat="1" x14ac:dyDescent="0.2">
      <c r="A154" s="88"/>
      <c r="B154" s="101"/>
      <c r="D154" s="37"/>
      <c r="E154" s="167"/>
      <c r="F154" s="73"/>
    </row>
    <row r="155" spans="1:6" s="20" customFormat="1" ht="15" x14ac:dyDescent="0.25">
      <c r="A155" s="88"/>
      <c r="B155" s="38"/>
      <c r="D155" s="37"/>
      <c r="E155" s="167"/>
      <c r="F155" s="73"/>
    </row>
    <row r="156" spans="1:6" s="20" customFormat="1" x14ac:dyDescent="0.2">
      <c r="A156" s="88"/>
      <c r="B156" s="101"/>
      <c r="D156" s="37"/>
      <c r="E156" s="167"/>
      <c r="F156" s="73"/>
    </row>
    <row r="157" spans="1:6" s="20" customFormat="1" x14ac:dyDescent="0.2">
      <c r="A157" s="88"/>
      <c r="B157" s="36"/>
      <c r="D157" s="37"/>
      <c r="E157" s="167"/>
      <c r="F157" s="73"/>
    </row>
    <row r="158" spans="1:6" s="20" customFormat="1" x14ac:dyDescent="0.2">
      <c r="A158" s="88"/>
      <c r="B158" s="36"/>
      <c r="D158" s="37"/>
      <c r="E158" s="167"/>
      <c r="F158" s="73"/>
    </row>
    <row r="159" spans="1:6" s="20" customFormat="1" x14ac:dyDescent="0.2">
      <c r="A159" s="88"/>
      <c r="B159" s="36"/>
      <c r="D159" s="37"/>
      <c r="E159" s="167"/>
      <c r="F159" s="73"/>
    </row>
    <row r="160" spans="1:6" s="20" customFormat="1" ht="15" x14ac:dyDescent="0.25">
      <c r="A160" s="88"/>
      <c r="B160" s="39"/>
      <c r="D160" s="37"/>
      <c r="E160" s="167"/>
      <c r="F160" s="73"/>
    </row>
    <row r="161" spans="1:6" s="20" customFormat="1" x14ac:dyDescent="0.2">
      <c r="A161" s="88"/>
      <c r="B161" s="101"/>
      <c r="D161" s="37"/>
      <c r="E161" s="167"/>
      <c r="F161" s="73"/>
    </row>
    <row r="162" spans="1:6" s="20" customFormat="1" ht="15" x14ac:dyDescent="0.25">
      <c r="A162" s="88"/>
      <c r="B162" s="39"/>
      <c r="D162" s="37"/>
      <c r="E162" s="167"/>
      <c r="F162" s="73"/>
    </row>
    <row r="163" spans="1:6" s="20" customFormat="1" x14ac:dyDescent="0.2">
      <c r="A163" s="88"/>
      <c r="B163" s="36"/>
      <c r="C163" s="98"/>
      <c r="D163" s="102"/>
      <c r="E163" s="84"/>
      <c r="F163" s="73"/>
    </row>
    <row r="164" spans="1:6" s="20" customFormat="1" x14ac:dyDescent="0.2">
      <c r="A164" s="88"/>
      <c r="B164" s="36"/>
      <c r="C164" s="103"/>
      <c r="D164" s="37"/>
      <c r="E164" s="84"/>
      <c r="F164" s="73"/>
    </row>
    <row r="165" spans="1:6" s="20" customFormat="1" x14ac:dyDescent="0.2">
      <c r="A165" s="88"/>
      <c r="B165" s="36"/>
      <c r="C165" s="25"/>
      <c r="D165" s="37"/>
      <c r="E165" s="84"/>
      <c r="F165" s="73"/>
    </row>
    <row r="166" spans="1:6" s="20" customFormat="1" x14ac:dyDescent="0.2">
      <c r="B166" s="101"/>
      <c r="C166" s="98"/>
      <c r="D166" s="37"/>
      <c r="E166" s="84"/>
      <c r="F166" s="73"/>
    </row>
    <row r="167" spans="1:6" s="20" customFormat="1" x14ac:dyDescent="0.2">
      <c r="B167" s="36"/>
      <c r="C167" s="98"/>
      <c r="D167" s="37"/>
      <c r="E167" s="84"/>
      <c r="F167" s="73"/>
    </row>
    <row r="168" spans="1:6" s="20" customFormat="1" x14ac:dyDescent="0.2">
      <c r="B168" s="36"/>
      <c r="C168" s="98"/>
      <c r="D168" s="37"/>
      <c r="E168" s="84"/>
      <c r="F168" s="73"/>
    </row>
    <row r="169" spans="1:6" s="20" customFormat="1" x14ac:dyDescent="0.2">
      <c r="B169" s="36"/>
      <c r="C169" s="98"/>
      <c r="D169" s="37"/>
      <c r="E169" s="84"/>
      <c r="F169" s="73"/>
    </row>
    <row r="170" spans="1:6" s="20" customFormat="1" ht="15" x14ac:dyDescent="0.25">
      <c r="B170" s="39"/>
      <c r="D170" s="37"/>
      <c r="E170" s="84"/>
      <c r="F170" s="73"/>
    </row>
    <row r="171" spans="1:6" s="20" customFormat="1" ht="15" x14ac:dyDescent="0.25">
      <c r="B171" s="87"/>
      <c r="C171" s="91"/>
      <c r="D171" s="37"/>
      <c r="E171" s="173"/>
      <c r="F171" s="73"/>
    </row>
    <row r="172" spans="1:6" s="20" customFormat="1" ht="15" x14ac:dyDescent="0.25">
      <c r="B172" s="39"/>
      <c r="D172" s="37"/>
      <c r="E172" s="167"/>
    </row>
    <row r="173" spans="1:6" s="20" customFormat="1" ht="15" x14ac:dyDescent="0.25">
      <c r="B173" s="87"/>
      <c r="C173" s="91"/>
      <c r="D173" s="37"/>
      <c r="E173" s="173"/>
      <c r="F173" s="73"/>
    </row>
    <row r="174" spans="1:6" s="20" customFormat="1" ht="15" x14ac:dyDescent="0.25">
      <c r="B174" s="39"/>
      <c r="D174" s="37"/>
      <c r="E174" s="167"/>
    </row>
    <row r="175" spans="1:6" s="20" customFormat="1" ht="15" x14ac:dyDescent="0.25">
      <c r="B175" s="39"/>
      <c r="D175" s="37"/>
      <c r="E175" s="167"/>
    </row>
    <row r="176" spans="1:6" s="20" customFormat="1" ht="15" x14ac:dyDescent="0.25">
      <c r="B176" s="39"/>
      <c r="D176" s="37"/>
      <c r="E176" s="167"/>
    </row>
    <row r="177" spans="2:5" s="20" customFormat="1" ht="15" x14ac:dyDescent="0.25">
      <c r="B177" s="38"/>
      <c r="D177" s="37"/>
      <c r="E177" s="167"/>
    </row>
    <row r="178" spans="2:5" s="20" customFormat="1" x14ac:dyDescent="0.2">
      <c r="B178" s="36"/>
      <c r="D178" s="37"/>
      <c r="E178" s="167"/>
    </row>
    <row r="179" spans="2:5" s="20" customFormat="1" x14ac:dyDescent="0.2">
      <c r="B179" s="36"/>
      <c r="D179" s="37"/>
      <c r="E179" s="167"/>
    </row>
    <row r="180" spans="2:5" s="20" customFormat="1" x14ac:dyDescent="0.2">
      <c r="B180" s="36"/>
      <c r="D180" s="37"/>
      <c r="E180" s="167"/>
    </row>
    <row r="181" spans="2:5" s="20" customFormat="1" ht="15" x14ac:dyDescent="0.25">
      <c r="B181" s="38"/>
      <c r="D181" s="37"/>
      <c r="E181" s="167"/>
    </row>
    <row r="182" spans="2:5" s="20" customFormat="1" x14ac:dyDescent="0.2">
      <c r="B182" s="36"/>
      <c r="D182" s="37"/>
      <c r="E182" s="167"/>
    </row>
    <row r="183" spans="2:5" s="20" customFormat="1" x14ac:dyDescent="0.2">
      <c r="B183" s="36"/>
      <c r="D183" s="37"/>
      <c r="E183" s="167"/>
    </row>
    <row r="184" spans="2:5" s="20" customFormat="1" x14ac:dyDescent="0.2">
      <c r="B184" s="36"/>
      <c r="D184" s="37"/>
      <c r="E184" s="167"/>
    </row>
    <row r="185" spans="2:5" s="20" customFormat="1" ht="15" x14ac:dyDescent="0.25">
      <c r="B185" s="38"/>
      <c r="D185" s="37"/>
      <c r="E185" s="167"/>
    </row>
    <row r="186" spans="2:5" s="20" customFormat="1" x14ac:dyDescent="0.2">
      <c r="B186" s="36"/>
      <c r="D186" s="37"/>
      <c r="E186" s="167"/>
    </row>
    <row r="187" spans="2:5" s="20" customFormat="1" x14ac:dyDescent="0.2">
      <c r="B187" s="36"/>
      <c r="D187" s="37"/>
      <c r="E187" s="167"/>
    </row>
    <row r="188" spans="2:5" s="20" customFormat="1" x14ac:dyDescent="0.2">
      <c r="B188" s="36"/>
      <c r="D188" s="37"/>
      <c r="E188" s="167"/>
    </row>
    <row r="189" spans="2:5" s="20" customFormat="1" ht="15" x14ac:dyDescent="0.25">
      <c r="B189" s="38"/>
      <c r="D189" s="37"/>
      <c r="E189" s="167"/>
    </row>
    <row r="190" spans="2:5" s="20" customFormat="1" x14ac:dyDescent="0.2">
      <c r="B190" s="36"/>
      <c r="D190" s="37"/>
      <c r="E190" s="167"/>
    </row>
    <row r="191" spans="2:5" s="20" customFormat="1" x14ac:dyDescent="0.2">
      <c r="B191" s="36"/>
      <c r="D191" s="37"/>
      <c r="E191" s="167"/>
    </row>
    <row r="192" spans="2:5" s="20" customFormat="1" x14ac:dyDescent="0.2">
      <c r="B192" s="36"/>
      <c r="D192" s="37"/>
      <c r="E192" s="167"/>
    </row>
    <row r="193" spans="2:5" s="20" customFormat="1" ht="15" x14ac:dyDescent="0.25">
      <c r="B193" s="39"/>
      <c r="D193" s="37"/>
      <c r="E193" s="167"/>
    </row>
    <row r="194" spans="2:5" s="20" customFormat="1" x14ac:dyDescent="0.2">
      <c r="B194" s="36"/>
      <c r="D194" s="37"/>
      <c r="E194" s="167"/>
    </row>
    <row r="195" spans="2:5" s="20" customFormat="1" ht="15" x14ac:dyDescent="0.25">
      <c r="B195" s="38"/>
      <c r="D195" s="37"/>
      <c r="E195" s="167"/>
    </row>
    <row r="196" spans="2:5" s="20" customFormat="1" x14ac:dyDescent="0.2">
      <c r="B196" s="36"/>
      <c r="D196" s="37"/>
      <c r="E196" s="167"/>
    </row>
    <row r="197" spans="2:5" s="20" customFormat="1" x14ac:dyDescent="0.2">
      <c r="B197" s="36"/>
      <c r="D197" s="37"/>
      <c r="E197" s="167"/>
    </row>
    <row r="198" spans="2:5" s="20" customFormat="1" x14ac:dyDescent="0.2">
      <c r="B198" s="36"/>
      <c r="D198" s="37"/>
      <c r="E198" s="167"/>
    </row>
    <row r="199" spans="2:5" s="20" customFormat="1" x14ac:dyDescent="0.2">
      <c r="B199" s="36"/>
      <c r="D199" s="37"/>
      <c r="E199" s="167"/>
    </row>
    <row r="200" spans="2:5" s="20" customFormat="1" x14ac:dyDescent="0.2">
      <c r="B200" s="36"/>
      <c r="D200" s="37"/>
      <c r="E200" s="167"/>
    </row>
    <row r="201" spans="2:5" s="20" customFormat="1" ht="15" x14ac:dyDescent="0.25">
      <c r="B201" s="39"/>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ht="15" x14ac:dyDescent="0.25">
      <c r="B205" s="39"/>
      <c r="D205" s="37"/>
      <c r="E205" s="167"/>
    </row>
    <row r="206" spans="2:5" s="20" customFormat="1" x14ac:dyDescent="0.2">
      <c r="B206" s="36"/>
      <c r="D206" s="37"/>
      <c r="E206" s="167"/>
    </row>
    <row r="207" spans="2:5" s="20" customFormat="1" ht="15" x14ac:dyDescent="0.25">
      <c r="B207" s="39"/>
      <c r="D207" s="37"/>
      <c r="E207" s="167"/>
    </row>
    <row r="208" spans="2:5" s="20" customFormat="1" x14ac:dyDescent="0.2">
      <c r="B208" s="36"/>
      <c r="D208" s="37"/>
      <c r="E208" s="167"/>
    </row>
    <row r="209" spans="2:5" s="20" customFormat="1" ht="15" x14ac:dyDescent="0.25">
      <c r="B209" s="39"/>
      <c r="D209" s="37"/>
      <c r="E209" s="167"/>
    </row>
    <row r="210" spans="2:5" s="20" customFormat="1" x14ac:dyDescent="0.2">
      <c r="B210" s="36"/>
      <c r="D210" s="37"/>
      <c r="E210" s="167"/>
    </row>
    <row r="211" spans="2:5" s="20" customFormat="1" x14ac:dyDescent="0.2">
      <c r="B211" s="36"/>
      <c r="D211" s="37"/>
      <c r="E211" s="167"/>
    </row>
    <row r="212" spans="2:5" s="20" customFormat="1" x14ac:dyDescent="0.2">
      <c r="B212" s="36"/>
      <c r="D212" s="37"/>
      <c r="E212" s="167"/>
    </row>
    <row r="213" spans="2:5" s="20" customFormat="1" ht="15" x14ac:dyDescent="0.25">
      <c r="B213" s="39"/>
      <c r="D213" s="37"/>
      <c r="E213" s="167"/>
    </row>
    <row r="214" spans="2:5" s="20" customFormat="1" x14ac:dyDescent="0.2">
      <c r="B214" s="36"/>
      <c r="D214" s="37"/>
      <c r="E214" s="167"/>
    </row>
    <row r="215" spans="2:5" s="20" customFormat="1" ht="15" x14ac:dyDescent="0.25">
      <c r="B215" s="38"/>
      <c r="D215" s="37"/>
      <c r="E215" s="167"/>
    </row>
    <row r="216" spans="2:5" s="20" customFormat="1" x14ac:dyDescent="0.2">
      <c r="B216" s="36"/>
      <c r="D216" s="37"/>
      <c r="E216" s="167"/>
    </row>
    <row r="217" spans="2:5" s="20" customFormat="1" x14ac:dyDescent="0.2">
      <c r="B217" s="36"/>
      <c r="D217" s="37"/>
      <c r="E217" s="167"/>
    </row>
    <row r="218" spans="2:5" s="20" customFormat="1" x14ac:dyDescent="0.2">
      <c r="B218" s="36"/>
      <c r="D218" s="37"/>
      <c r="E218" s="167"/>
    </row>
    <row r="219" spans="2:5" s="20" customFormat="1" ht="15" x14ac:dyDescent="0.25">
      <c r="B219" s="39"/>
      <c r="D219" s="37"/>
      <c r="E219" s="167"/>
    </row>
    <row r="220" spans="2:5" s="20" customFormat="1" x14ac:dyDescent="0.2">
      <c r="B220" s="36"/>
      <c r="D220" s="37"/>
      <c r="E220" s="167"/>
    </row>
    <row r="221" spans="2:5" s="20" customFormat="1" ht="15" x14ac:dyDescent="0.25">
      <c r="B221" s="38"/>
      <c r="D221" s="37"/>
      <c r="E221" s="167"/>
    </row>
    <row r="222" spans="2:5" s="20" customFormat="1" x14ac:dyDescent="0.2">
      <c r="B222" s="36"/>
      <c r="D222" s="37"/>
      <c r="E222" s="167"/>
    </row>
    <row r="223" spans="2:5" s="20" customFormat="1" x14ac:dyDescent="0.2">
      <c r="B223" s="36"/>
      <c r="D223" s="37"/>
      <c r="E223" s="167"/>
    </row>
    <row r="224" spans="2:5" s="20" customFormat="1" x14ac:dyDescent="0.2">
      <c r="B224" s="36"/>
      <c r="D224" s="37"/>
      <c r="E224" s="167"/>
    </row>
    <row r="225" spans="2:5" s="20" customFormat="1" ht="15" x14ac:dyDescent="0.25">
      <c r="B225" s="38"/>
      <c r="D225" s="37"/>
      <c r="E225" s="167"/>
    </row>
    <row r="226" spans="2:5" s="20" customFormat="1" x14ac:dyDescent="0.2">
      <c r="B226" s="36"/>
      <c r="D226" s="37"/>
      <c r="E226" s="167"/>
    </row>
    <row r="227" spans="2:5" s="20" customFormat="1" x14ac:dyDescent="0.2">
      <c r="B227" s="36"/>
      <c r="D227" s="37"/>
      <c r="E227" s="167"/>
    </row>
    <row r="228" spans="2:5" s="20" customFormat="1" x14ac:dyDescent="0.2">
      <c r="B228" s="36"/>
      <c r="D228" s="37"/>
      <c r="E228" s="167"/>
    </row>
    <row r="229" spans="2:5" s="20" customFormat="1" ht="15" x14ac:dyDescent="0.25">
      <c r="B229" s="39"/>
      <c r="D229" s="37"/>
      <c r="E229" s="167"/>
    </row>
    <row r="230" spans="2:5" s="20" customFormat="1" x14ac:dyDescent="0.2">
      <c r="B230" s="36"/>
      <c r="D230" s="37"/>
      <c r="E230" s="167"/>
    </row>
    <row r="231" spans="2:5" s="20" customFormat="1" ht="15" x14ac:dyDescent="0.25">
      <c r="B231" s="38"/>
      <c r="D231" s="37"/>
      <c r="E231" s="167"/>
    </row>
    <row r="232" spans="2:5" s="20" customFormat="1" x14ac:dyDescent="0.2">
      <c r="B232" s="36"/>
      <c r="D232" s="37"/>
      <c r="E232" s="167"/>
    </row>
    <row r="233" spans="2:5" s="20" customFormat="1" x14ac:dyDescent="0.2">
      <c r="B233" s="36"/>
      <c r="D233" s="37"/>
      <c r="E233" s="167"/>
    </row>
    <row r="234" spans="2:5" s="20" customFormat="1" x14ac:dyDescent="0.2">
      <c r="B234" s="36"/>
      <c r="D234" s="37"/>
      <c r="E234" s="167"/>
    </row>
    <row r="235" spans="2:5" s="20" customFormat="1" ht="15" x14ac:dyDescent="0.25">
      <c r="B235" s="39"/>
      <c r="D235" s="37"/>
      <c r="E235" s="167"/>
    </row>
    <row r="236" spans="2:5" s="20" customFormat="1" x14ac:dyDescent="0.2">
      <c r="B236" s="36"/>
      <c r="D236" s="37"/>
      <c r="E236" s="167"/>
    </row>
    <row r="237" spans="2:5" s="20" customFormat="1" ht="15" x14ac:dyDescent="0.25">
      <c r="B237" s="38"/>
      <c r="D237" s="37"/>
      <c r="E237" s="167"/>
    </row>
    <row r="238" spans="2:5" s="20" customFormat="1" x14ac:dyDescent="0.2">
      <c r="B238" s="36"/>
      <c r="D238" s="37"/>
      <c r="E238" s="167"/>
    </row>
    <row r="239" spans="2:5" s="20" customFormat="1" x14ac:dyDescent="0.2">
      <c r="B239" s="36"/>
      <c r="D239" s="37"/>
      <c r="E239" s="167"/>
    </row>
    <row r="240" spans="2:5" s="20" customFormat="1" x14ac:dyDescent="0.2">
      <c r="B240" s="36"/>
      <c r="D240" s="37"/>
      <c r="E240" s="167"/>
    </row>
    <row r="241" spans="2:5" s="20" customFormat="1" ht="15" x14ac:dyDescent="0.25">
      <c r="B241" s="39"/>
      <c r="D241" s="37"/>
      <c r="E241" s="167"/>
    </row>
    <row r="242" spans="2:5" s="20" customFormat="1" x14ac:dyDescent="0.2">
      <c r="B242" s="36"/>
      <c r="D242" s="37"/>
      <c r="E242" s="167"/>
    </row>
    <row r="243" spans="2:5" s="20" customFormat="1" x14ac:dyDescent="0.2">
      <c r="B243" s="36"/>
      <c r="D243" s="37"/>
      <c r="E243" s="167"/>
    </row>
    <row r="244" spans="2:5" s="20" customFormat="1" x14ac:dyDescent="0.2">
      <c r="B244" s="36"/>
      <c r="D244" s="37"/>
      <c r="E244" s="167"/>
    </row>
    <row r="245" spans="2:5" s="20" customFormat="1" ht="15" x14ac:dyDescent="0.25">
      <c r="B245" s="39"/>
      <c r="D245" s="37"/>
      <c r="E245" s="167"/>
    </row>
    <row r="246" spans="2:5" s="20" customFormat="1" x14ac:dyDescent="0.2">
      <c r="B246" s="36"/>
      <c r="D246" s="37"/>
      <c r="E246" s="167"/>
    </row>
    <row r="247" spans="2:5" s="20" customFormat="1" ht="15" x14ac:dyDescent="0.25">
      <c r="B247" s="38"/>
      <c r="D247" s="37"/>
      <c r="E247" s="167"/>
    </row>
    <row r="248" spans="2:5" s="20" customFormat="1" x14ac:dyDescent="0.2">
      <c r="B248" s="36"/>
      <c r="D248" s="37"/>
      <c r="E248" s="167"/>
    </row>
    <row r="249" spans="2:5" s="20" customFormat="1" x14ac:dyDescent="0.2">
      <c r="B249" s="36"/>
      <c r="D249" s="37"/>
      <c r="E249" s="167"/>
    </row>
    <row r="250" spans="2:5" s="20" customFormat="1" x14ac:dyDescent="0.2">
      <c r="B250" s="36"/>
      <c r="D250" s="37"/>
      <c r="E250" s="167"/>
    </row>
    <row r="251" spans="2:5" s="20" customFormat="1" x14ac:dyDescent="0.2">
      <c r="B251" s="36"/>
      <c r="D251" s="37"/>
      <c r="E251" s="167"/>
    </row>
    <row r="252" spans="2:5" s="20" customFormat="1" x14ac:dyDescent="0.2">
      <c r="B252" s="36"/>
      <c r="D252" s="37"/>
      <c r="E252" s="167"/>
    </row>
    <row r="253" spans="2:5" s="20" customFormat="1" ht="15" x14ac:dyDescent="0.25">
      <c r="B253" s="39"/>
      <c r="D253" s="37"/>
      <c r="E253" s="167"/>
    </row>
    <row r="254" spans="2:5" s="20" customFormat="1" x14ac:dyDescent="0.2">
      <c r="B254" s="36"/>
      <c r="D254" s="37"/>
      <c r="E254" s="167"/>
    </row>
    <row r="255" spans="2:5" s="20" customFormat="1" ht="15" x14ac:dyDescent="0.25">
      <c r="B255" s="38"/>
      <c r="D255" s="37"/>
      <c r="E255" s="167"/>
    </row>
    <row r="256" spans="2:5" s="20" customFormat="1" x14ac:dyDescent="0.2">
      <c r="B256" s="36"/>
      <c r="D256" s="37"/>
      <c r="E256" s="167"/>
    </row>
    <row r="257" spans="2:5" s="20" customFormat="1" x14ac:dyDescent="0.2">
      <c r="B257" s="36"/>
      <c r="D257" s="37"/>
      <c r="E257" s="167"/>
    </row>
    <row r="258" spans="2:5" s="20" customFormat="1" x14ac:dyDescent="0.2">
      <c r="B258" s="36"/>
      <c r="D258" s="37"/>
      <c r="E258" s="167"/>
    </row>
    <row r="259" spans="2:5" s="20" customFormat="1" ht="15" x14ac:dyDescent="0.25">
      <c r="B259" s="38"/>
      <c r="D259" s="37"/>
      <c r="E259" s="167"/>
    </row>
    <row r="260" spans="2:5" s="20" customFormat="1" x14ac:dyDescent="0.2">
      <c r="B260" s="36"/>
      <c r="D260" s="37"/>
      <c r="E260" s="167"/>
    </row>
    <row r="261" spans="2:5" s="20" customFormat="1" x14ac:dyDescent="0.2">
      <c r="B261" s="36"/>
      <c r="D261" s="37"/>
      <c r="E261" s="167"/>
    </row>
    <row r="262" spans="2:5" s="20" customFormat="1" x14ac:dyDescent="0.2">
      <c r="B262" s="36"/>
      <c r="D262" s="37"/>
      <c r="E262" s="167"/>
    </row>
    <row r="263" spans="2:5" s="20" customFormat="1" x14ac:dyDescent="0.2">
      <c r="B263" s="36"/>
      <c r="D263" s="37"/>
      <c r="E263" s="167"/>
    </row>
    <row r="264" spans="2:5" s="20" customFormat="1" ht="15" x14ac:dyDescent="0.25">
      <c r="B264" s="39"/>
      <c r="D264" s="37"/>
      <c r="E264" s="167"/>
    </row>
    <row r="265" spans="2:5" s="20" customFormat="1" x14ac:dyDescent="0.2">
      <c r="B265" s="36"/>
      <c r="D265" s="37"/>
      <c r="E265" s="167"/>
    </row>
    <row r="266" spans="2:5" s="20" customFormat="1" ht="15" x14ac:dyDescent="0.25">
      <c r="B266" s="38"/>
      <c r="D266" s="37"/>
      <c r="E266" s="167"/>
    </row>
    <row r="267" spans="2:5" s="20" customFormat="1" x14ac:dyDescent="0.2">
      <c r="B267" s="36"/>
      <c r="D267" s="37"/>
      <c r="E267" s="167"/>
    </row>
    <row r="268" spans="2:5" s="20" customFormat="1" x14ac:dyDescent="0.2">
      <c r="B268" s="36"/>
      <c r="D268" s="37"/>
      <c r="E268" s="167"/>
    </row>
    <row r="269" spans="2:5" s="20" customFormat="1" x14ac:dyDescent="0.2">
      <c r="B269" s="36"/>
      <c r="D269" s="37"/>
      <c r="E269" s="167"/>
    </row>
    <row r="270" spans="2:5" s="20" customFormat="1" ht="15" x14ac:dyDescent="0.25">
      <c r="B270" s="38"/>
      <c r="D270" s="37"/>
      <c r="E270" s="167"/>
    </row>
    <row r="271" spans="2:5" s="20" customFormat="1" x14ac:dyDescent="0.2">
      <c r="B271" s="36"/>
      <c r="D271" s="37"/>
      <c r="E271" s="167"/>
    </row>
    <row r="272" spans="2:5" s="20" customFormat="1" x14ac:dyDescent="0.2">
      <c r="B272" s="36"/>
      <c r="D272" s="37"/>
      <c r="E272" s="167"/>
    </row>
    <row r="273" spans="2:5" s="20" customFormat="1" x14ac:dyDescent="0.2">
      <c r="B273" s="36"/>
      <c r="D273" s="37"/>
      <c r="E273" s="167"/>
    </row>
    <row r="274" spans="2:5" s="20" customFormat="1" ht="15" x14ac:dyDescent="0.25">
      <c r="B274" s="38"/>
      <c r="D274" s="37"/>
      <c r="E274" s="167"/>
    </row>
    <row r="275" spans="2:5" s="20" customFormat="1" x14ac:dyDescent="0.2">
      <c r="B275" s="36"/>
      <c r="D275" s="37"/>
      <c r="E275" s="167"/>
    </row>
    <row r="276" spans="2:5" s="20" customFormat="1" x14ac:dyDescent="0.2">
      <c r="B276" s="36"/>
      <c r="D276" s="37"/>
      <c r="E276" s="167"/>
    </row>
    <row r="277" spans="2:5" s="20" customFormat="1" x14ac:dyDescent="0.2">
      <c r="B277" s="36"/>
      <c r="D277" s="37"/>
      <c r="E277" s="167"/>
    </row>
    <row r="278" spans="2:5" s="20" customFormat="1" x14ac:dyDescent="0.2">
      <c r="B278" s="36"/>
      <c r="D278" s="37"/>
      <c r="E278" s="167"/>
    </row>
    <row r="279" spans="2:5" s="20" customFormat="1" x14ac:dyDescent="0.2">
      <c r="B279" s="36"/>
      <c r="D279" s="37"/>
      <c r="E279" s="167"/>
    </row>
    <row r="280" spans="2:5" s="20" customFormat="1" x14ac:dyDescent="0.2">
      <c r="B280" s="36"/>
      <c r="D280" s="37"/>
      <c r="E280" s="167"/>
    </row>
    <row r="281" spans="2:5" s="20" customFormat="1" ht="15" x14ac:dyDescent="0.25">
      <c r="B281" s="39"/>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ht="15" x14ac:dyDescent="0.25">
      <c r="B285" s="39"/>
      <c r="D285" s="37"/>
      <c r="E285" s="167"/>
    </row>
    <row r="286" spans="2:5" s="20" customFormat="1" x14ac:dyDescent="0.2">
      <c r="B286" s="36"/>
      <c r="D286" s="37"/>
      <c r="E286" s="167"/>
    </row>
    <row r="287" spans="2:5" s="20" customFormat="1" ht="15" x14ac:dyDescent="0.25">
      <c r="B287" s="39"/>
      <c r="D287" s="37"/>
      <c r="E287" s="167"/>
    </row>
    <row r="288" spans="2:5" s="20" customFormat="1" x14ac:dyDescent="0.2">
      <c r="B288" s="36"/>
      <c r="D288" s="37"/>
      <c r="E288" s="167"/>
    </row>
    <row r="289" spans="2:5" s="20" customFormat="1" ht="15" x14ac:dyDescent="0.25">
      <c r="B289" s="39"/>
      <c r="D289" s="37"/>
      <c r="E289" s="167"/>
    </row>
    <row r="290" spans="2:5" s="20" customFormat="1" x14ac:dyDescent="0.2">
      <c r="B290" s="36"/>
      <c r="D290" s="37"/>
      <c r="E290" s="167"/>
    </row>
    <row r="291" spans="2:5" s="20" customFormat="1" x14ac:dyDescent="0.2">
      <c r="B291" s="36"/>
      <c r="D291" s="37"/>
      <c r="E291" s="167"/>
    </row>
    <row r="292" spans="2:5" s="20" customFormat="1" x14ac:dyDescent="0.2">
      <c r="B292" s="36"/>
      <c r="D292" s="37"/>
      <c r="E292" s="167"/>
    </row>
    <row r="293" spans="2:5" s="20" customFormat="1" ht="15" x14ac:dyDescent="0.25">
      <c r="B293" s="39"/>
      <c r="D293" s="37"/>
      <c r="E293" s="167"/>
    </row>
    <row r="294" spans="2:5" s="20" customFormat="1" x14ac:dyDescent="0.2">
      <c r="B294" s="36"/>
      <c r="D294" s="37"/>
      <c r="E294" s="167"/>
    </row>
    <row r="295" spans="2:5" s="20" customFormat="1" ht="15" x14ac:dyDescent="0.25">
      <c r="B295" s="38"/>
      <c r="D295" s="37"/>
      <c r="E295" s="167"/>
    </row>
    <row r="296" spans="2:5" s="20" customFormat="1" x14ac:dyDescent="0.2">
      <c r="B296" s="36"/>
      <c r="D296" s="37"/>
      <c r="E296" s="167"/>
    </row>
    <row r="297" spans="2:5" s="20" customFormat="1" x14ac:dyDescent="0.2">
      <c r="B297" s="36"/>
      <c r="D297" s="37"/>
      <c r="E297" s="167"/>
    </row>
    <row r="298" spans="2:5" s="20" customFormat="1" x14ac:dyDescent="0.2">
      <c r="B298" s="36"/>
      <c r="D298" s="37"/>
      <c r="E298" s="167"/>
    </row>
    <row r="299" spans="2:5" s="20" customFormat="1" ht="15" x14ac:dyDescent="0.25">
      <c r="B299" s="38"/>
      <c r="D299" s="37"/>
      <c r="E299" s="167"/>
    </row>
    <row r="300" spans="2:5" s="20" customFormat="1" x14ac:dyDescent="0.2">
      <c r="B300" s="36"/>
      <c r="D300" s="37"/>
      <c r="E300" s="167"/>
    </row>
    <row r="301" spans="2:5" s="20" customFormat="1" x14ac:dyDescent="0.2">
      <c r="B301" s="36"/>
      <c r="D301" s="37"/>
      <c r="E301" s="167"/>
    </row>
    <row r="302" spans="2:5" s="20" customFormat="1" x14ac:dyDescent="0.2">
      <c r="B302" s="36"/>
      <c r="D302" s="37"/>
      <c r="E302" s="167"/>
    </row>
    <row r="303" spans="2:5" s="20" customFormat="1" ht="15" x14ac:dyDescent="0.25">
      <c r="B303" s="38"/>
      <c r="D303" s="37"/>
      <c r="E303" s="167"/>
    </row>
    <row r="304" spans="2:5" s="20" customFormat="1" x14ac:dyDescent="0.2">
      <c r="B304" s="36"/>
      <c r="D304" s="37"/>
      <c r="E304" s="167"/>
    </row>
    <row r="305" spans="2:5" s="20" customFormat="1" x14ac:dyDescent="0.2">
      <c r="B305" s="36"/>
      <c r="D305" s="37"/>
      <c r="E305" s="167"/>
    </row>
    <row r="306" spans="2:5" s="20" customFormat="1" x14ac:dyDescent="0.2">
      <c r="B306" s="36"/>
      <c r="D306" s="37"/>
      <c r="E306" s="167"/>
    </row>
    <row r="307" spans="2:5" s="20" customFormat="1" ht="15" x14ac:dyDescent="0.25">
      <c r="B307" s="38"/>
      <c r="D307" s="37"/>
      <c r="E307" s="167"/>
    </row>
    <row r="308" spans="2:5" s="20" customFormat="1" x14ac:dyDescent="0.2">
      <c r="B308" s="36"/>
      <c r="D308" s="37"/>
      <c r="E308" s="167"/>
    </row>
    <row r="309" spans="2:5" s="20" customFormat="1" x14ac:dyDescent="0.2">
      <c r="B309" s="36"/>
      <c r="D309" s="37"/>
      <c r="E309" s="167"/>
    </row>
    <row r="310" spans="2:5" s="20" customFormat="1" x14ac:dyDescent="0.2">
      <c r="B310" s="36"/>
      <c r="D310" s="37"/>
      <c r="E310" s="167"/>
    </row>
    <row r="311" spans="2:5" s="20" customFormat="1" ht="15" x14ac:dyDescent="0.25">
      <c r="B311" s="38"/>
      <c r="D311" s="37"/>
      <c r="E311" s="167"/>
    </row>
    <row r="312" spans="2:5" s="20" customFormat="1" x14ac:dyDescent="0.2">
      <c r="B312" s="36"/>
      <c r="D312" s="37"/>
      <c r="E312" s="167"/>
    </row>
    <row r="313" spans="2:5" s="20" customFormat="1" x14ac:dyDescent="0.2">
      <c r="B313" s="36"/>
      <c r="D313" s="37"/>
      <c r="E313" s="167"/>
    </row>
    <row r="314" spans="2:5" s="20" customFormat="1" x14ac:dyDescent="0.2">
      <c r="B314" s="36"/>
      <c r="D314" s="37"/>
      <c r="E314" s="167"/>
    </row>
    <row r="315" spans="2:5" s="20" customFormat="1" x14ac:dyDescent="0.2">
      <c r="B315" s="36"/>
      <c r="D315" s="37"/>
      <c r="E315" s="167"/>
    </row>
    <row r="316" spans="2:5" s="20" customFormat="1" x14ac:dyDescent="0.2">
      <c r="B316" s="36"/>
      <c r="D316" s="37"/>
      <c r="E316" s="167"/>
    </row>
    <row r="317" spans="2:5" s="20" customFormat="1" ht="15" x14ac:dyDescent="0.25">
      <c r="B317" s="38"/>
      <c r="D317" s="37"/>
      <c r="E317" s="167"/>
    </row>
    <row r="318" spans="2:5" s="20" customFormat="1" x14ac:dyDescent="0.2">
      <c r="B318" s="36"/>
      <c r="D318" s="37"/>
      <c r="E318" s="167"/>
    </row>
    <row r="319" spans="2:5" s="20" customFormat="1" x14ac:dyDescent="0.2">
      <c r="B319" s="36"/>
      <c r="D319" s="37"/>
      <c r="E319" s="167"/>
    </row>
    <row r="320" spans="2:5" s="20" customFormat="1" x14ac:dyDescent="0.2">
      <c r="B320" s="36"/>
      <c r="D320" s="37"/>
      <c r="E320" s="167"/>
    </row>
    <row r="321" spans="2:5" s="20" customFormat="1" ht="15" x14ac:dyDescent="0.25">
      <c r="B321" s="39"/>
      <c r="D321" s="37"/>
      <c r="E321" s="167"/>
    </row>
    <row r="322" spans="2:5" s="20" customFormat="1" x14ac:dyDescent="0.2">
      <c r="B322" s="36"/>
      <c r="D322" s="37"/>
      <c r="E322" s="167"/>
    </row>
    <row r="323" spans="2:5" s="20" customFormat="1" ht="15" x14ac:dyDescent="0.25">
      <c r="B323" s="39"/>
      <c r="D323" s="37"/>
      <c r="E323" s="167"/>
    </row>
    <row r="324" spans="2:5" s="20" customFormat="1" x14ac:dyDescent="0.2">
      <c r="B324" s="36"/>
      <c r="D324" s="37"/>
      <c r="E324" s="167"/>
    </row>
    <row r="325" spans="2:5" s="20" customFormat="1" ht="15" x14ac:dyDescent="0.25">
      <c r="B325" s="38"/>
      <c r="D325" s="37"/>
      <c r="E325" s="167"/>
    </row>
    <row r="326" spans="2:5" s="20" customFormat="1" x14ac:dyDescent="0.2">
      <c r="B326" s="36"/>
      <c r="D326" s="37"/>
      <c r="E326" s="167"/>
    </row>
    <row r="327" spans="2:5" s="20" customFormat="1" x14ac:dyDescent="0.2">
      <c r="B327" s="36"/>
      <c r="D327" s="37"/>
      <c r="E327" s="167"/>
    </row>
    <row r="328" spans="2:5" s="20" customFormat="1" x14ac:dyDescent="0.2">
      <c r="B328" s="36"/>
      <c r="D328" s="37"/>
      <c r="E328" s="167"/>
    </row>
    <row r="329" spans="2:5" s="20" customFormat="1" x14ac:dyDescent="0.2">
      <c r="B329" s="36"/>
      <c r="D329" s="37"/>
      <c r="E329" s="167"/>
    </row>
    <row r="330" spans="2:5" s="20" customFormat="1" x14ac:dyDescent="0.2">
      <c r="B330" s="36"/>
      <c r="D330" s="37"/>
      <c r="E330" s="167"/>
    </row>
    <row r="331" spans="2:5" s="20" customFormat="1" ht="15" x14ac:dyDescent="0.25">
      <c r="B331" s="39"/>
      <c r="D331" s="37"/>
      <c r="E331" s="167"/>
    </row>
    <row r="332" spans="2:5" s="20" customFormat="1" x14ac:dyDescent="0.2">
      <c r="B332" s="36"/>
      <c r="D332" s="37"/>
      <c r="E332" s="167"/>
    </row>
    <row r="333" spans="2:5" s="20" customFormat="1" ht="15" x14ac:dyDescent="0.25">
      <c r="B333" s="38"/>
      <c r="D333" s="37"/>
      <c r="E333" s="167"/>
    </row>
    <row r="334" spans="2:5" s="20" customFormat="1" x14ac:dyDescent="0.2">
      <c r="B334" s="36"/>
      <c r="D334" s="37"/>
      <c r="E334" s="167"/>
    </row>
    <row r="335" spans="2:5" s="20" customFormat="1" x14ac:dyDescent="0.2">
      <c r="B335" s="36"/>
      <c r="D335" s="37"/>
      <c r="E335" s="167"/>
    </row>
    <row r="336" spans="2:5" s="20" customFormat="1" x14ac:dyDescent="0.2">
      <c r="B336" s="36"/>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x14ac:dyDescent="0.2">
      <c r="B340" s="36"/>
      <c r="D340" s="37"/>
      <c r="E340" s="167"/>
    </row>
    <row r="341" spans="2:5" s="20" customFormat="1" x14ac:dyDescent="0.2">
      <c r="B341" s="36"/>
      <c r="D341" s="37"/>
      <c r="E341" s="167"/>
    </row>
    <row r="342" spans="2:5" s="20" customFormat="1" x14ac:dyDescent="0.2">
      <c r="B342" s="36"/>
      <c r="D342" s="37"/>
      <c r="E342" s="167"/>
    </row>
    <row r="343" spans="2:5" s="20" customFormat="1" ht="15" x14ac:dyDescent="0.25">
      <c r="B343" s="39"/>
      <c r="D343" s="37"/>
      <c r="E343" s="167"/>
    </row>
    <row r="344" spans="2:5" s="20" customFormat="1" x14ac:dyDescent="0.2">
      <c r="B344" s="36"/>
      <c r="D344" s="37"/>
      <c r="E344" s="167"/>
    </row>
    <row r="345" spans="2:5" s="20" customFormat="1" ht="15" x14ac:dyDescent="0.25">
      <c r="B345" s="38"/>
      <c r="D345" s="37"/>
      <c r="E345" s="167"/>
    </row>
    <row r="346" spans="2:5" s="20" customFormat="1" x14ac:dyDescent="0.2">
      <c r="B346" s="36"/>
      <c r="D346" s="37"/>
      <c r="E346" s="167"/>
    </row>
    <row r="347" spans="2:5" s="20" customFormat="1" x14ac:dyDescent="0.2">
      <c r="B347" s="36"/>
      <c r="D347" s="37"/>
      <c r="E347" s="167"/>
    </row>
    <row r="348" spans="2:5" s="20" customFormat="1" x14ac:dyDescent="0.2">
      <c r="B348" s="36"/>
      <c r="D348" s="37"/>
      <c r="E348" s="167"/>
    </row>
    <row r="349" spans="2:5" s="20" customFormat="1" x14ac:dyDescent="0.2">
      <c r="B349" s="36"/>
      <c r="D349" s="37"/>
      <c r="E349" s="167"/>
    </row>
    <row r="350" spans="2:5" s="20" customFormat="1" x14ac:dyDescent="0.2">
      <c r="B350" s="36"/>
      <c r="D350" s="37"/>
      <c r="E350" s="167"/>
    </row>
    <row r="351" spans="2:5" s="20" customFormat="1" ht="15" x14ac:dyDescent="0.25">
      <c r="B351" s="38"/>
      <c r="D351" s="37"/>
      <c r="E351" s="167"/>
    </row>
    <row r="352" spans="2:5" s="20" customFormat="1" x14ac:dyDescent="0.2">
      <c r="B352" s="36"/>
      <c r="D352" s="37"/>
      <c r="E352" s="167"/>
    </row>
    <row r="353" spans="2:5" s="20" customFormat="1" x14ac:dyDescent="0.2">
      <c r="B353" s="36"/>
      <c r="D353" s="37"/>
      <c r="E353" s="167"/>
    </row>
    <row r="354" spans="2:5" s="20" customFormat="1" x14ac:dyDescent="0.2">
      <c r="B354" s="36"/>
      <c r="D354" s="37"/>
      <c r="E354" s="167"/>
    </row>
    <row r="355" spans="2:5" s="20" customFormat="1" ht="15" x14ac:dyDescent="0.25">
      <c r="B355" s="38"/>
      <c r="D355" s="37"/>
      <c r="E355" s="167"/>
    </row>
    <row r="356" spans="2:5" s="20" customFormat="1" x14ac:dyDescent="0.2">
      <c r="B356" s="36"/>
      <c r="D356" s="37"/>
      <c r="E356" s="167"/>
    </row>
    <row r="357" spans="2:5" s="20" customFormat="1" x14ac:dyDescent="0.2">
      <c r="B357" s="36"/>
      <c r="D357" s="37"/>
      <c r="E357" s="167"/>
    </row>
    <row r="358" spans="2:5" s="20" customFormat="1" x14ac:dyDescent="0.2">
      <c r="B358" s="36"/>
      <c r="D358" s="37"/>
      <c r="E358" s="167"/>
    </row>
    <row r="359" spans="2:5" s="20" customFormat="1" ht="15" x14ac:dyDescent="0.25">
      <c r="B359" s="38"/>
      <c r="D359" s="37"/>
      <c r="E359" s="167"/>
    </row>
    <row r="360" spans="2:5" s="20" customFormat="1" x14ac:dyDescent="0.2">
      <c r="B360" s="36"/>
      <c r="D360" s="37"/>
      <c r="E360" s="167"/>
    </row>
    <row r="361" spans="2:5" s="20" customFormat="1" x14ac:dyDescent="0.2">
      <c r="B361" s="36"/>
      <c r="D361" s="37"/>
      <c r="E361" s="167"/>
    </row>
    <row r="362" spans="2:5" s="20" customFormat="1" x14ac:dyDescent="0.2">
      <c r="B362" s="36"/>
      <c r="D362" s="37"/>
      <c r="E362" s="167"/>
    </row>
    <row r="363" spans="2:5" s="20" customFormat="1" ht="15" x14ac:dyDescent="0.25">
      <c r="B363" s="38"/>
      <c r="D363" s="37"/>
      <c r="E363" s="167"/>
    </row>
    <row r="364" spans="2:5" s="20" customFormat="1" x14ac:dyDescent="0.2">
      <c r="B364" s="36"/>
      <c r="D364" s="37"/>
      <c r="E364" s="167"/>
    </row>
    <row r="365" spans="2:5" s="20" customFormat="1" x14ac:dyDescent="0.2">
      <c r="B365" s="36"/>
      <c r="D365" s="37"/>
      <c r="E365" s="167"/>
    </row>
    <row r="366" spans="2:5" s="20" customFormat="1" x14ac:dyDescent="0.2">
      <c r="B366" s="36"/>
      <c r="D366" s="37"/>
      <c r="E366" s="167"/>
    </row>
    <row r="367" spans="2:5" s="20" customFormat="1" ht="15" x14ac:dyDescent="0.25">
      <c r="B367" s="39"/>
      <c r="D367" s="37"/>
      <c r="E367" s="167"/>
    </row>
    <row r="368" spans="2:5" s="20" customFormat="1" x14ac:dyDescent="0.2">
      <c r="B368" s="36"/>
      <c r="D368" s="37"/>
      <c r="E368" s="167"/>
    </row>
    <row r="369" spans="2:5" s="20" customFormat="1" ht="15" x14ac:dyDescent="0.25">
      <c r="B369" s="38"/>
      <c r="D369" s="37"/>
      <c r="E369" s="167"/>
    </row>
    <row r="370" spans="2:5" s="20" customFormat="1" x14ac:dyDescent="0.2">
      <c r="B370" s="36"/>
      <c r="D370" s="37"/>
      <c r="E370" s="167"/>
    </row>
    <row r="371" spans="2:5" s="20" customFormat="1" x14ac:dyDescent="0.2">
      <c r="B371" s="36"/>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ht="15" x14ac:dyDescent="0.25">
      <c r="B383" s="38"/>
      <c r="D383" s="37"/>
      <c r="E383" s="167"/>
    </row>
    <row r="384" spans="2:5" s="20" customFormat="1" x14ac:dyDescent="0.2">
      <c r="B384" s="36"/>
      <c r="D384" s="37"/>
      <c r="E384" s="167"/>
    </row>
    <row r="385" spans="2:5" s="20" customFormat="1" x14ac:dyDescent="0.2">
      <c r="B385" s="36"/>
      <c r="D385" s="37"/>
      <c r="E385" s="167"/>
    </row>
    <row r="386" spans="2:5" s="20" customFormat="1" x14ac:dyDescent="0.2">
      <c r="B386" s="36"/>
      <c r="D386" s="37"/>
      <c r="E386" s="167"/>
    </row>
    <row r="387" spans="2:5" s="20" customFormat="1" x14ac:dyDescent="0.2">
      <c r="B387" s="36"/>
      <c r="D387" s="37"/>
      <c r="E387" s="167"/>
    </row>
    <row r="388" spans="2:5" s="20" customFormat="1" x14ac:dyDescent="0.2">
      <c r="B388" s="36"/>
      <c r="D388" s="37"/>
      <c r="E388" s="167"/>
    </row>
    <row r="389" spans="2:5" s="20" customFormat="1" x14ac:dyDescent="0.2">
      <c r="B389" s="36"/>
      <c r="D389" s="37"/>
      <c r="E389" s="167"/>
    </row>
    <row r="390" spans="2:5" s="20" customFormat="1" x14ac:dyDescent="0.2">
      <c r="B390" s="36"/>
      <c r="D390" s="37"/>
      <c r="E390" s="167"/>
    </row>
    <row r="391" spans="2:5" s="20" customFormat="1" ht="15" x14ac:dyDescent="0.25">
      <c r="B391" s="38"/>
      <c r="D391" s="37"/>
      <c r="E391" s="167"/>
    </row>
    <row r="392" spans="2:5" s="20" customFormat="1" x14ac:dyDescent="0.2">
      <c r="B392" s="36"/>
      <c r="D392" s="37"/>
      <c r="E392" s="167"/>
    </row>
    <row r="393" spans="2:5" s="20" customFormat="1" x14ac:dyDescent="0.2">
      <c r="B393" s="36"/>
      <c r="D393" s="37"/>
      <c r="E393" s="167"/>
    </row>
    <row r="394" spans="2:5" s="20" customFormat="1" x14ac:dyDescent="0.2">
      <c r="B394" s="36"/>
      <c r="D394" s="37"/>
      <c r="E394" s="167"/>
    </row>
    <row r="395" spans="2:5" s="20" customFormat="1" ht="15" x14ac:dyDescent="0.25">
      <c r="B395" s="39"/>
      <c r="D395" s="37"/>
      <c r="E395" s="167"/>
    </row>
    <row r="396" spans="2:5" s="20" customFormat="1" ht="15" x14ac:dyDescent="0.25">
      <c r="B396" s="39"/>
      <c r="D396" s="37"/>
      <c r="E396" s="167"/>
    </row>
    <row r="397" spans="2:5" s="20" customFormat="1" x14ac:dyDescent="0.2">
      <c r="B397" s="36"/>
      <c r="D397" s="37"/>
      <c r="E397" s="167"/>
    </row>
    <row r="398" spans="2:5" s="20" customFormat="1" ht="15" x14ac:dyDescent="0.25">
      <c r="B398" s="39"/>
      <c r="D398" s="37"/>
      <c r="E398" s="167"/>
    </row>
    <row r="399" spans="2:5" s="20" customFormat="1" x14ac:dyDescent="0.2">
      <c r="B399" s="36"/>
      <c r="D399" s="37"/>
      <c r="E399" s="167"/>
    </row>
    <row r="400" spans="2:5" s="20" customFormat="1" ht="15" x14ac:dyDescent="0.25">
      <c r="B400" s="39"/>
      <c r="D400" s="37"/>
      <c r="E400" s="167"/>
    </row>
    <row r="401" spans="2:5" s="20" customFormat="1" x14ac:dyDescent="0.2">
      <c r="B401" s="36"/>
      <c r="D401" s="37"/>
      <c r="E401" s="167"/>
    </row>
    <row r="402" spans="2:5" s="20" customFormat="1" ht="15" x14ac:dyDescent="0.25">
      <c r="B402" s="39"/>
      <c r="D402" s="37"/>
      <c r="E402" s="167"/>
    </row>
    <row r="403" spans="2:5" s="20" customFormat="1" x14ac:dyDescent="0.2">
      <c r="B403" s="36"/>
      <c r="D403" s="37"/>
      <c r="E403" s="167"/>
    </row>
    <row r="404" spans="2:5" s="20" customFormat="1" x14ac:dyDescent="0.2">
      <c r="B404" s="36"/>
      <c r="D404" s="37"/>
      <c r="E404" s="167"/>
    </row>
    <row r="405" spans="2:5" s="20" customFormat="1" x14ac:dyDescent="0.2">
      <c r="B405" s="36"/>
      <c r="D405" s="37"/>
      <c r="E405" s="167"/>
    </row>
    <row r="406" spans="2:5" s="20" customFormat="1" ht="15" x14ac:dyDescent="0.25">
      <c r="B406" s="39"/>
      <c r="D406" s="37"/>
      <c r="E406" s="167"/>
    </row>
    <row r="407" spans="2:5" s="20" customFormat="1" x14ac:dyDescent="0.2">
      <c r="B407" s="36"/>
      <c r="D407" s="37"/>
      <c r="E407" s="167"/>
    </row>
    <row r="408" spans="2:5" s="20" customFormat="1" ht="15" x14ac:dyDescent="0.25">
      <c r="B408" s="38"/>
      <c r="D408" s="37"/>
      <c r="E408" s="167"/>
    </row>
    <row r="409" spans="2:5" s="20" customFormat="1" x14ac:dyDescent="0.2">
      <c r="B409" s="36"/>
      <c r="D409" s="37"/>
      <c r="E409" s="167"/>
    </row>
    <row r="410" spans="2:5" s="20" customFormat="1" x14ac:dyDescent="0.2">
      <c r="B410" s="36"/>
      <c r="D410" s="37"/>
      <c r="E410" s="167"/>
    </row>
    <row r="411" spans="2:5" s="20" customFormat="1" x14ac:dyDescent="0.2">
      <c r="B411" s="36"/>
      <c r="D411" s="37"/>
      <c r="E411" s="167"/>
    </row>
    <row r="412" spans="2:5" s="20" customFormat="1" ht="15" x14ac:dyDescent="0.25">
      <c r="B412" s="39"/>
      <c r="D412" s="37"/>
      <c r="E412" s="167"/>
    </row>
    <row r="413" spans="2:5" s="20" customFormat="1" x14ac:dyDescent="0.2">
      <c r="B413" s="36"/>
      <c r="D413" s="37"/>
      <c r="E413" s="167"/>
    </row>
    <row r="414" spans="2:5" s="20" customFormat="1" ht="15" x14ac:dyDescent="0.25">
      <c r="B414" s="38"/>
      <c r="D414" s="37"/>
      <c r="E414" s="167"/>
    </row>
    <row r="415" spans="2:5" s="20" customFormat="1" x14ac:dyDescent="0.2">
      <c r="B415" s="36"/>
      <c r="D415" s="37"/>
      <c r="E415" s="167"/>
    </row>
    <row r="416" spans="2:5" s="20" customFormat="1" x14ac:dyDescent="0.2">
      <c r="B416" s="36"/>
      <c r="D416" s="37"/>
      <c r="E416" s="167"/>
    </row>
    <row r="417" spans="2:5" s="20" customFormat="1" x14ac:dyDescent="0.2">
      <c r="B417" s="36"/>
      <c r="D417" s="37"/>
      <c r="E417" s="167"/>
    </row>
    <row r="418" spans="2:5" s="20" customFormat="1" ht="15" x14ac:dyDescent="0.25">
      <c r="B418" s="38"/>
      <c r="D418" s="37"/>
      <c r="E418" s="167"/>
    </row>
    <row r="419" spans="2:5" s="20" customFormat="1" x14ac:dyDescent="0.2">
      <c r="B419" s="36"/>
      <c r="D419" s="37"/>
      <c r="E419" s="167"/>
    </row>
    <row r="420" spans="2:5" s="20" customFormat="1" x14ac:dyDescent="0.2">
      <c r="B420" s="36"/>
      <c r="D420" s="37"/>
      <c r="E420" s="167"/>
    </row>
    <row r="421" spans="2:5" s="20" customFormat="1" x14ac:dyDescent="0.2">
      <c r="B421" s="36"/>
      <c r="D421" s="37"/>
      <c r="E421" s="167"/>
    </row>
    <row r="422" spans="2:5" s="20" customFormat="1" ht="15" x14ac:dyDescent="0.25">
      <c r="B422" s="39"/>
      <c r="D422" s="37"/>
      <c r="E422" s="167"/>
    </row>
    <row r="423" spans="2:5" s="20" customFormat="1" x14ac:dyDescent="0.2">
      <c r="B423" s="36"/>
      <c r="D423" s="37"/>
      <c r="E423" s="167"/>
    </row>
    <row r="424" spans="2:5" s="20" customFormat="1" ht="15" x14ac:dyDescent="0.25">
      <c r="B424" s="38"/>
      <c r="D424" s="37"/>
    </row>
    <row r="425" spans="2:5" s="20" customFormat="1" x14ac:dyDescent="0.2">
      <c r="B425" s="36"/>
      <c r="D425" s="37"/>
    </row>
    <row r="426" spans="2:5" s="20" customFormat="1" x14ac:dyDescent="0.2">
      <c r="B426" s="36"/>
      <c r="D426" s="37"/>
    </row>
    <row r="427" spans="2:5" s="20" customFormat="1" x14ac:dyDescent="0.2">
      <c r="B427" s="36"/>
      <c r="D427" s="37"/>
    </row>
    <row r="428" spans="2:5" s="20" customFormat="1" ht="15" x14ac:dyDescent="0.25">
      <c r="B428" s="38"/>
      <c r="D428" s="37"/>
    </row>
    <row r="429" spans="2:5" s="20" customFormat="1" x14ac:dyDescent="0.2">
      <c r="B429" s="36"/>
      <c r="D429" s="37"/>
    </row>
    <row r="430" spans="2:5" s="20" customFormat="1" x14ac:dyDescent="0.2">
      <c r="B430" s="36"/>
      <c r="D430" s="37"/>
    </row>
    <row r="431" spans="2:5" s="20" customFormat="1" x14ac:dyDescent="0.2">
      <c r="B431" s="36"/>
      <c r="D431" s="37"/>
    </row>
    <row r="432" spans="2:5" s="20" customFormat="1" ht="15" x14ac:dyDescent="0.25">
      <c r="B432" s="39"/>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ht="15" x14ac:dyDescent="0.25">
      <c r="B440" s="39"/>
      <c r="D440" s="37"/>
    </row>
    <row r="441" spans="2:4" s="20" customFormat="1" x14ac:dyDescent="0.2">
      <c r="B441" s="36"/>
      <c r="D441" s="37"/>
    </row>
    <row r="442" spans="2:4" s="20" customFormat="1" x14ac:dyDescent="0.2">
      <c r="B442" s="36"/>
      <c r="D442" s="37"/>
    </row>
    <row r="443" spans="2:4" s="20" customFormat="1" x14ac:dyDescent="0.2">
      <c r="B443" s="36"/>
      <c r="D443" s="37"/>
    </row>
    <row r="444" spans="2:4" s="20" customFormat="1" ht="15" x14ac:dyDescent="0.25">
      <c r="B444" s="39"/>
      <c r="D444" s="37"/>
    </row>
    <row r="445" spans="2:4" s="20" customFormat="1" x14ac:dyDescent="0.2">
      <c r="B445" s="36"/>
      <c r="D445" s="37"/>
    </row>
    <row r="446" spans="2:4" s="20" customFormat="1" x14ac:dyDescent="0.2">
      <c r="B446" s="36"/>
      <c r="D446" s="37"/>
    </row>
    <row r="447" spans="2:4" s="20" customFormat="1" x14ac:dyDescent="0.2">
      <c r="B447" s="36"/>
      <c r="D447" s="37"/>
    </row>
    <row r="448" spans="2:4" s="20" customFormat="1" ht="15" x14ac:dyDescent="0.25">
      <c r="B448" s="38"/>
      <c r="D448" s="37"/>
    </row>
    <row r="449" spans="2:4" s="20" customFormat="1" x14ac:dyDescent="0.2">
      <c r="B449" s="36"/>
      <c r="D449" s="37"/>
    </row>
    <row r="450" spans="2:4" s="20" customFormat="1" x14ac:dyDescent="0.2">
      <c r="B450" s="36"/>
      <c r="D450" s="37"/>
    </row>
    <row r="451" spans="2:4" s="20" customFormat="1" x14ac:dyDescent="0.2">
      <c r="B451" s="36"/>
      <c r="D451" s="37"/>
    </row>
    <row r="452" spans="2:4" s="20" customFormat="1" ht="15" x14ac:dyDescent="0.25">
      <c r="B452" s="38"/>
      <c r="D452" s="37"/>
    </row>
    <row r="453" spans="2:4" s="20" customFormat="1" x14ac:dyDescent="0.2">
      <c r="B453" s="36"/>
      <c r="D453" s="37"/>
    </row>
    <row r="454" spans="2:4" s="20" customFormat="1" x14ac:dyDescent="0.2">
      <c r="B454" s="36"/>
      <c r="D454" s="37"/>
    </row>
    <row r="455" spans="2:4" s="20" customFormat="1" x14ac:dyDescent="0.2">
      <c r="B455" s="36"/>
      <c r="D455" s="37"/>
    </row>
    <row r="456" spans="2:4" s="20" customFormat="1" ht="15" x14ac:dyDescent="0.25">
      <c r="B456" s="39"/>
      <c r="D456" s="37"/>
    </row>
    <row r="457" spans="2:4" s="20" customFormat="1" x14ac:dyDescent="0.2">
      <c r="B457" s="36"/>
      <c r="D457" s="37"/>
    </row>
    <row r="458" spans="2:4" s="20" customFormat="1" ht="15" x14ac:dyDescent="0.25">
      <c r="B458" s="38"/>
      <c r="D458" s="37"/>
    </row>
    <row r="459" spans="2:4" s="20" customFormat="1" x14ac:dyDescent="0.2">
      <c r="B459" s="36"/>
      <c r="D459" s="37"/>
    </row>
    <row r="460" spans="2:4" s="20" customFormat="1" x14ac:dyDescent="0.2">
      <c r="B460" s="36"/>
      <c r="D460" s="37"/>
    </row>
    <row r="461" spans="2:4" s="20" customFormat="1" x14ac:dyDescent="0.2">
      <c r="B461" s="36"/>
      <c r="D461" s="37"/>
    </row>
    <row r="462" spans="2:4" s="20" customFormat="1" ht="15" x14ac:dyDescent="0.25">
      <c r="B462" s="39"/>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ht="15" x14ac:dyDescent="0.25">
      <c r="B470" s="39"/>
      <c r="D470" s="37"/>
    </row>
    <row r="471" spans="2:4" s="20" customFormat="1" x14ac:dyDescent="0.2">
      <c r="B471" s="36"/>
      <c r="D471" s="37"/>
    </row>
    <row r="472" spans="2:4" s="20" customFormat="1" x14ac:dyDescent="0.2">
      <c r="B472" s="36"/>
      <c r="D472" s="37"/>
    </row>
    <row r="473" spans="2:4" s="20" customFormat="1" x14ac:dyDescent="0.2">
      <c r="B473" s="36"/>
      <c r="D473" s="37"/>
    </row>
    <row r="474" spans="2:4" s="20" customFormat="1" ht="15" x14ac:dyDescent="0.25">
      <c r="B474" s="39"/>
      <c r="D474" s="37"/>
    </row>
    <row r="475" spans="2:4" s="20" customFormat="1" x14ac:dyDescent="0.2">
      <c r="B475" s="36"/>
      <c r="D475" s="37"/>
    </row>
    <row r="476" spans="2:4" s="20" customFormat="1" ht="15" x14ac:dyDescent="0.25">
      <c r="B476" s="38"/>
      <c r="D476" s="37"/>
    </row>
    <row r="477" spans="2:4" s="20" customFormat="1" x14ac:dyDescent="0.2">
      <c r="B477" s="36"/>
      <c r="D477" s="37"/>
    </row>
    <row r="478" spans="2:4" s="20" customFormat="1" x14ac:dyDescent="0.2">
      <c r="B478" s="36"/>
      <c r="D478" s="37"/>
    </row>
    <row r="479" spans="2:4" s="20" customFormat="1" x14ac:dyDescent="0.2">
      <c r="B479" s="36"/>
      <c r="D479" s="37"/>
    </row>
    <row r="480" spans="2:4" s="20" customFormat="1" x14ac:dyDescent="0.2">
      <c r="B480" s="36"/>
      <c r="D480" s="37"/>
    </row>
    <row r="481" spans="2:4" s="20" customFormat="1" x14ac:dyDescent="0.2">
      <c r="B481" s="36"/>
      <c r="D481" s="37"/>
    </row>
    <row r="482" spans="2:4" s="20" customFormat="1" ht="15" x14ac:dyDescent="0.25">
      <c r="B482" s="38"/>
      <c r="D482" s="37"/>
    </row>
    <row r="483" spans="2:4" s="20" customFormat="1" x14ac:dyDescent="0.2">
      <c r="B483" s="36"/>
      <c r="D483" s="37"/>
    </row>
    <row r="484" spans="2:4" s="20" customFormat="1" x14ac:dyDescent="0.2">
      <c r="B484" s="36"/>
      <c r="D484" s="37"/>
    </row>
    <row r="485" spans="2:4" s="20" customFormat="1" x14ac:dyDescent="0.2">
      <c r="B485" s="36"/>
      <c r="D485" s="37"/>
    </row>
    <row r="486" spans="2:4" s="20" customFormat="1" ht="15" x14ac:dyDescent="0.25">
      <c r="B486" s="38"/>
      <c r="D486" s="37"/>
    </row>
    <row r="487" spans="2:4" s="20" customFormat="1" x14ac:dyDescent="0.2">
      <c r="B487" s="36"/>
      <c r="D487" s="37"/>
    </row>
    <row r="488" spans="2:4" s="20" customFormat="1" x14ac:dyDescent="0.2">
      <c r="B488" s="36"/>
      <c r="D488" s="37"/>
    </row>
    <row r="489" spans="2:4" s="20" customFormat="1" x14ac:dyDescent="0.2">
      <c r="B489" s="36"/>
      <c r="D489" s="37"/>
    </row>
    <row r="490" spans="2:4" s="20" customFormat="1" ht="15" x14ac:dyDescent="0.25">
      <c r="B490" s="38"/>
      <c r="D490" s="37"/>
    </row>
    <row r="491" spans="2:4" s="20" customFormat="1" x14ac:dyDescent="0.2">
      <c r="B491" s="36"/>
      <c r="D491" s="37"/>
    </row>
    <row r="492" spans="2:4" s="20" customFormat="1" x14ac:dyDescent="0.2">
      <c r="B492" s="36"/>
      <c r="D492" s="37"/>
    </row>
    <row r="493" spans="2:4" s="20" customFormat="1" x14ac:dyDescent="0.2">
      <c r="B493" s="36"/>
      <c r="D493" s="37"/>
    </row>
    <row r="494" spans="2:4" s="20" customFormat="1" ht="15" x14ac:dyDescent="0.25">
      <c r="B494" s="38"/>
      <c r="D494" s="37"/>
    </row>
    <row r="495" spans="2:4" s="20" customFormat="1" x14ac:dyDescent="0.2">
      <c r="B495" s="36"/>
      <c r="D495" s="37"/>
    </row>
    <row r="496" spans="2:4" s="20" customFormat="1" x14ac:dyDescent="0.2">
      <c r="B496" s="36"/>
      <c r="D496" s="37"/>
    </row>
    <row r="497" spans="2:4" s="20" customFormat="1" x14ac:dyDescent="0.2">
      <c r="B497" s="36"/>
      <c r="D497" s="37"/>
    </row>
    <row r="498" spans="2:4" s="20" customFormat="1" ht="15" x14ac:dyDescent="0.25">
      <c r="B498" s="39"/>
      <c r="D498" s="37"/>
    </row>
    <row r="499" spans="2:4" s="20" customFormat="1" x14ac:dyDescent="0.2">
      <c r="B499" s="36"/>
      <c r="D499" s="37"/>
    </row>
    <row r="500" spans="2:4" s="20" customFormat="1" x14ac:dyDescent="0.2">
      <c r="B500" s="36"/>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ht="15" x14ac:dyDescent="0.25">
      <c r="B526" s="38"/>
      <c r="D526" s="37"/>
    </row>
    <row r="527" spans="2:4" s="20" customFormat="1" x14ac:dyDescent="0.2">
      <c r="B527" s="36"/>
      <c r="D527" s="37"/>
    </row>
    <row r="528" spans="2:4" s="20" customFormat="1" x14ac:dyDescent="0.2">
      <c r="B528" s="36"/>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ht="15" x14ac:dyDescent="0.25">
      <c r="B534" s="39"/>
      <c r="D534" s="37"/>
    </row>
    <row r="535" spans="2:4" s="20" customFormat="1" x14ac:dyDescent="0.2">
      <c r="B535" s="36"/>
      <c r="D535" s="37"/>
    </row>
    <row r="536" spans="2:4" s="20" customFormat="1" ht="15" x14ac:dyDescent="0.25">
      <c r="B536" s="38"/>
      <c r="D536" s="37"/>
    </row>
    <row r="537" spans="2:4" s="20" customFormat="1" x14ac:dyDescent="0.2">
      <c r="B537" s="36"/>
      <c r="D537" s="37"/>
    </row>
    <row r="538" spans="2:4" s="20" customFormat="1" x14ac:dyDescent="0.2">
      <c r="B538" s="36"/>
      <c r="D538" s="37"/>
    </row>
    <row r="539" spans="2:4" s="20" customFormat="1" x14ac:dyDescent="0.2">
      <c r="B539" s="36"/>
      <c r="D539" s="37"/>
    </row>
    <row r="540" spans="2:4" s="20" customFormat="1" ht="15" x14ac:dyDescent="0.25">
      <c r="B540" s="39"/>
      <c r="D540" s="37"/>
    </row>
    <row r="541" spans="2:4" s="20" customFormat="1" x14ac:dyDescent="0.2">
      <c r="B541" s="36"/>
      <c r="D541" s="37"/>
    </row>
    <row r="542" spans="2:4" s="20" customFormat="1" ht="15" x14ac:dyDescent="0.25">
      <c r="B542" s="38"/>
      <c r="D542" s="37"/>
    </row>
    <row r="543" spans="2:4" s="20" customFormat="1" x14ac:dyDescent="0.2">
      <c r="B543" s="36"/>
      <c r="D543" s="37"/>
    </row>
    <row r="544" spans="2:4" s="20" customFormat="1" x14ac:dyDescent="0.2">
      <c r="B544" s="36"/>
      <c r="D544" s="37"/>
    </row>
    <row r="545" spans="2:4" s="20" customFormat="1" x14ac:dyDescent="0.2">
      <c r="B545" s="36"/>
      <c r="D545" s="37"/>
    </row>
    <row r="546" spans="2:4" s="20" customFormat="1" x14ac:dyDescent="0.2">
      <c r="B546" s="36"/>
      <c r="D546" s="37"/>
    </row>
    <row r="547" spans="2:4" s="20" customFormat="1" x14ac:dyDescent="0.2">
      <c r="B547" s="36"/>
      <c r="D547" s="37"/>
    </row>
    <row r="548" spans="2:4" s="20" customFormat="1" ht="15" x14ac:dyDescent="0.25">
      <c r="B548" s="39"/>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ht="15" x14ac:dyDescent="0.25">
      <c r="B556" s="39"/>
      <c r="D556" s="37"/>
    </row>
    <row r="557" spans="2:4" s="20" customFormat="1" x14ac:dyDescent="0.2">
      <c r="B557" s="36"/>
      <c r="D557" s="37"/>
    </row>
    <row r="558" spans="2:4" s="20" customFormat="1" x14ac:dyDescent="0.2">
      <c r="B558" s="36"/>
      <c r="D558" s="37"/>
    </row>
    <row r="559" spans="2:4" s="20" customFormat="1" x14ac:dyDescent="0.2">
      <c r="B559" s="36"/>
      <c r="D559" s="37"/>
    </row>
    <row r="560" spans="2:4" s="20" customFormat="1" ht="15" x14ac:dyDescent="0.25">
      <c r="B560" s="39"/>
      <c r="D560" s="37"/>
    </row>
    <row r="561" spans="2:4" s="20" customFormat="1" x14ac:dyDescent="0.2">
      <c r="B561" s="36"/>
      <c r="D561" s="37"/>
    </row>
    <row r="562" spans="2:4" s="20" customFormat="1" ht="15" x14ac:dyDescent="0.25">
      <c r="B562" s="38"/>
      <c r="D562" s="37"/>
    </row>
    <row r="563" spans="2:4" s="20" customFormat="1" x14ac:dyDescent="0.2">
      <c r="B563" s="36"/>
      <c r="D563" s="37"/>
    </row>
    <row r="564" spans="2:4" s="20" customFormat="1" x14ac:dyDescent="0.2">
      <c r="B564" s="36"/>
      <c r="D564" s="37"/>
    </row>
    <row r="565" spans="2:4" s="20" customFormat="1" x14ac:dyDescent="0.2">
      <c r="B565" s="36"/>
      <c r="D565" s="37"/>
    </row>
    <row r="566" spans="2:4" s="20" customFormat="1" x14ac:dyDescent="0.2">
      <c r="B566" s="36"/>
      <c r="D566" s="37"/>
    </row>
    <row r="567" spans="2:4" s="20" customFormat="1" x14ac:dyDescent="0.2">
      <c r="B567" s="36"/>
      <c r="D567" s="37"/>
    </row>
    <row r="568" spans="2:4" s="20" customFormat="1" ht="15" x14ac:dyDescent="0.25">
      <c r="B568" s="38"/>
      <c r="D568" s="37"/>
    </row>
    <row r="569" spans="2:4" s="20" customFormat="1" x14ac:dyDescent="0.2">
      <c r="B569" s="36"/>
      <c r="D569" s="37"/>
    </row>
    <row r="570" spans="2:4" s="20" customFormat="1" x14ac:dyDescent="0.2">
      <c r="B570" s="36"/>
      <c r="D570" s="37"/>
    </row>
    <row r="571" spans="2:4" s="20" customFormat="1" x14ac:dyDescent="0.2">
      <c r="B571" s="36"/>
      <c r="D571" s="37"/>
    </row>
    <row r="572" spans="2:4" s="20" customFormat="1" ht="15" x14ac:dyDescent="0.25">
      <c r="B572" s="39"/>
      <c r="D572" s="37"/>
    </row>
    <row r="573" spans="2:4" s="20" customFormat="1" x14ac:dyDescent="0.2">
      <c r="B573" s="36"/>
      <c r="D573" s="37"/>
    </row>
    <row r="574" spans="2:4" s="20" customFormat="1" ht="15" x14ac:dyDescent="0.25">
      <c r="B574" s="38"/>
      <c r="D574" s="37"/>
    </row>
    <row r="575" spans="2:4" s="20" customFormat="1" x14ac:dyDescent="0.2">
      <c r="B575" s="36"/>
      <c r="D575" s="37"/>
    </row>
    <row r="576" spans="2:4" s="20" customFormat="1" x14ac:dyDescent="0.2">
      <c r="B576" s="36"/>
      <c r="D576" s="37"/>
    </row>
    <row r="577" spans="2:4" s="20" customFormat="1" x14ac:dyDescent="0.2">
      <c r="B577" s="36"/>
      <c r="D577" s="37"/>
    </row>
    <row r="578" spans="2:4" s="20" customFormat="1" x14ac:dyDescent="0.2">
      <c r="B578" s="36"/>
      <c r="D578" s="37"/>
    </row>
    <row r="579" spans="2:4" s="20" customFormat="1" x14ac:dyDescent="0.2">
      <c r="B579" s="36"/>
      <c r="D579" s="37"/>
    </row>
    <row r="580" spans="2:4" s="20" customFormat="1" ht="15" x14ac:dyDescent="0.25">
      <c r="B580" s="38"/>
      <c r="D580" s="37"/>
    </row>
    <row r="581" spans="2:4" s="20" customFormat="1" x14ac:dyDescent="0.2">
      <c r="B581" s="36"/>
      <c r="D581" s="37"/>
    </row>
    <row r="582" spans="2:4" s="20" customFormat="1" x14ac:dyDescent="0.2">
      <c r="B582" s="36"/>
      <c r="D582" s="37"/>
    </row>
    <row r="583" spans="2:4" s="20" customFormat="1" x14ac:dyDescent="0.2">
      <c r="B583" s="36"/>
      <c r="D583" s="37"/>
    </row>
    <row r="584" spans="2:4" s="20" customFormat="1" ht="15" x14ac:dyDescent="0.25">
      <c r="B584" s="39"/>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ht="15" x14ac:dyDescent="0.25">
      <c r="B592" s="39"/>
      <c r="D592" s="37"/>
    </row>
    <row r="593" spans="2:4" s="20" customFormat="1" x14ac:dyDescent="0.2">
      <c r="B593" s="36"/>
      <c r="D593" s="37"/>
    </row>
    <row r="594" spans="2:4" s="20" customFormat="1" x14ac:dyDescent="0.2">
      <c r="B594" s="36"/>
      <c r="D594" s="37"/>
    </row>
    <row r="595" spans="2:4" s="20" customFormat="1" x14ac:dyDescent="0.2">
      <c r="B595" s="36"/>
      <c r="D595" s="37"/>
    </row>
    <row r="596" spans="2:4" s="20" customFormat="1" ht="15" x14ac:dyDescent="0.25">
      <c r="B596" s="39"/>
      <c r="D596" s="37"/>
    </row>
    <row r="597" spans="2:4" s="20" customFormat="1" x14ac:dyDescent="0.2">
      <c r="B597" s="36"/>
      <c r="D597" s="37"/>
    </row>
    <row r="598" spans="2:4" s="20" customFormat="1" ht="15" x14ac:dyDescent="0.25">
      <c r="B598" s="38"/>
      <c r="D598" s="37"/>
    </row>
    <row r="599" spans="2:4" s="20" customFormat="1" x14ac:dyDescent="0.2">
      <c r="B599" s="36"/>
      <c r="D599" s="37"/>
    </row>
    <row r="600" spans="2:4" s="20" customFormat="1" x14ac:dyDescent="0.2">
      <c r="B600" s="36"/>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ht="15" x14ac:dyDescent="0.25">
      <c r="B604" s="39"/>
      <c r="D604" s="37"/>
    </row>
    <row r="605" spans="2:4" s="20" customFormat="1" x14ac:dyDescent="0.2">
      <c r="B605" s="36"/>
      <c r="D605" s="37"/>
    </row>
    <row r="606" spans="2:4" s="20" customFormat="1" ht="15" x14ac:dyDescent="0.25">
      <c r="B606" s="38"/>
      <c r="D606" s="37"/>
    </row>
    <row r="607" spans="2:4" s="20" customFormat="1" x14ac:dyDescent="0.2">
      <c r="B607" s="36"/>
      <c r="D607" s="37"/>
    </row>
    <row r="608" spans="2:4" s="20" customFormat="1" x14ac:dyDescent="0.2">
      <c r="B608" s="36"/>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ht="15" x14ac:dyDescent="0.25">
      <c r="B612" s="39"/>
      <c r="D612" s="37"/>
    </row>
    <row r="613" spans="2:4" s="20" customFormat="1" x14ac:dyDescent="0.2">
      <c r="B613" s="36"/>
      <c r="D613" s="37"/>
    </row>
    <row r="614" spans="2:4" s="20" customFormat="1" ht="15" x14ac:dyDescent="0.25">
      <c r="B614" s="38"/>
      <c r="D614" s="37"/>
    </row>
    <row r="615" spans="2:4" s="20" customFormat="1" x14ac:dyDescent="0.2">
      <c r="B615" s="36"/>
      <c r="D615" s="37"/>
    </row>
    <row r="616" spans="2:4" s="20" customFormat="1" x14ac:dyDescent="0.2">
      <c r="B616" s="36"/>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ht="15" x14ac:dyDescent="0.25">
      <c r="B622" s="39"/>
      <c r="D622" s="37"/>
    </row>
    <row r="623" spans="2:4" s="20" customFormat="1" x14ac:dyDescent="0.2">
      <c r="B623" s="36"/>
      <c r="D623" s="37"/>
    </row>
    <row r="624" spans="2:4" s="20" customFormat="1" ht="15" x14ac:dyDescent="0.25">
      <c r="B624" s="38"/>
      <c r="D624" s="37"/>
    </row>
    <row r="625" spans="2:4" s="20" customFormat="1" x14ac:dyDescent="0.2">
      <c r="B625" s="36"/>
      <c r="D625" s="37"/>
    </row>
    <row r="626" spans="2:4" s="20" customFormat="1" x14ac:dyDescent="0.2">
      <c r="B626" s="36"/>
      <c r="D626" s="37"/>
    </row>
    <row r="627" spans="2:4" s="20" customFormat="1" x14ac:dyDescent="0.2">
      <c r="B627" s="36"/>
      <c r="D627" s="37"/>
    </row>
    <row r="628" spans="2:4" s="20" customFormat="1" ht="15" x14ac:dyDescent="0.25">
      <c r="B628" s="39"/>
      <c r="D628" s="37"/>
    </row>
    <row r="629" spans="2:4" s="20" customFormat="1" x14ac:dyDescent="0.2">
      <c r="B629" s="36"/>
      <c r="D629" s="37"/>
    </row>
    <row r="630" spans="2:4" s="20" customFormat="1" ht="15" x14ac:dyDescent="0.25">
      <c r="B630" s="38"/>
      <c r="D630" s="37"/>
    </row>
    <row r="631" spans="2:4" s="20" customFormat="1" x14ac:dyDescent="0.2">
      <c r="B631" s="36"/>
      <c r="D631" s="37"/>
    </row>
    <row r="632" spans="2:4" s="20" customFormat="1" x14ac:dyDescent="0.2">
      <c r="B632" s="36"/>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ht="15" x14ac:dyDescent="0.25">
      <c r="B638" s="39"/>
      <c r="D638" s="37"/>
    </row>
    <row r="639" spans="2:4" s="20" customFormat="1" x14ac:dyDescent="0.2">
      <c r="B639" s="36"/>
      <c r="D639" s="37"/>
    </row>
    <row r="640" spans="2:4" s="20" customFormat="1" ht="15" x14ac:dyDescent="0.25">
      <c r="B640" s="38"/>
      <c r="D640" s="37"/>
    </row>
    <row r="641" spans="2:4" s="20" customFormat="1" x14ac:dyDescent="0.2">
      <c r="B641" s="36"/>
      <c r="D641" s="37"/>
    </row>
    <row r="642" spans="2:4" s="20" customFormat="1" x14ac:dyDescent="0.2">
      <c r="B642" s="36"/>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x14ac:dyDescent="0.2">
      <c r="B648" s="36"/>
      <c r="D648" s="37"/>
    </row>
    <row r="649" spans="2:4" s="20" customFormat="1" x14ac:dyDescent="0.2">
      <c r="B649" s="36"/>
      <c r="D649" s="37"/>
    </row>
    <row r="650" spans="2:4" s="20" customFormat="1" ht="15" x14ac:dyDescent="0.25">
      <c r="B650" s="39"/>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ht="15" x14ac:dyDescent="0.25">
      <c r="B658" s="39"/>
      <c r="D658" s="37"/>
    </row>
    <row r="659" spans="2:4" s="20" customFormat="1" x14ac:dyDescent="0.2">
      <c r="B659" s="36"/>
      <c r="D659" s="37"/>
    </row>
    <row r="660" spans="2:4" s="20" customFormat="1" x14ac:dyDescent="0.2">
      <c r="B660" s="36"/>
      <c r="D660" s="37"/>
    </row>
    <row r="661" spans="2:4" s="20" customFormat="1" x14ac:dyDescent="0.2">
      <c r="B661" s="36"/>
      <c r="D661" s="37"/>
    </row>
    <row r="662" spans="2:4" s="20" customFormat="1" ht="15" x14ac:dyDescent="0.25">
      <c r="B662" s="39"/>
      <c r="D662" s="37"/>
    </row>
    <row r="663" spans="2:4" s="20" customFormat="1" x14ac:dyDescent="0.2">
      <c r="B663" s="36"/>
      <c r="D663" s="37"/>
    </row>
    <row r="664" spans="2:4" s="20" customFormat="1" ht="15" x14ac:dyDescent="0.25">
      <c r="B664" s="38"/>
      <c r="D664" s="37"/>
    </row>
    <row r="665" spans="2:4" s="20" customFormat="1" x14ac:dyDescent="0.2">
      <c r="B665" s="36"/>
      <c r="D665" s="37"/>
    </row>
    <row r="666" spans="2:4" s="20" customFormat="1" x14ac:dyDescent="0.2">
      <c r="B666" s="36"/>
      <c r="D666" s="37"/>
    </row>
    <row r="667" spans="2:4" s="20" customFormat="1" x14ac:dyDescent="0.2">
      <c r="B667" s="36"/>
      <c r="D667" s="37"/>
    </row>
    <row r="668" spans="2:4" s="20" customFormat="1" ht="15" x14ac:dyDescent="0.25">
      <c r="B668" s="39"/>
      <c r="D668" s="37"/>
    </row>
    <row r="669" spans="2:4" s="20" customFormat="1" x14ac:dyDescent="0.2">
      <c r="B669" s="36"/>
      <c r="D669" s="37"/>
    </row>
    <row r="670" spans="2:4" s="20" customFormat="1" ht="15" x14ac:dyDescent="0.25">
      <c r="B670" s="38"/>
      <c r="D670" s="37"/>
    </row>
    <row r="671" spans="2:4" s="20" customFormat="1" x14ac:dyDescent="0.2">
      <c r="B671" s="36"/>
      <c r="D671" s="37"/>
    </row>
    <row r="672" spans="2:4" s="20" customFormat="1" x14ac:dyDescent="0.2">
      <c r="B672" s="36"/>
      <c r="D672" s="37"/>
    </row>
    <row r="673" spans="2:4" s="20" customFormat="1" x14ac:dyDescent="0.2">
      <c r="B673" s="36"/>
      <c r="D673" s="37"/>
    </row>
    <row r="674" spans="2:4" s="20" customFormat="1" ht="15" x14ac:dyDescent="0.25">
      <c r="B674" s="39"/>
      <c r="D674" s="37"/>
    </row>
    <row r="675" spans="2:4" s="20" customFormat="1" x14ac:dyDescent="0.2">
      <c r="B675" s="36"/>
      <c r="D675" s="37"/>
    </row>
    <row r="676" spans="2:4" s="20" customFormat="1" ht="15" x14ac:dyDescent="0.25">
      <c r="B676" s="38"/>
      <c r="D676" s="37"/>
    </row>
    <row r="677" spans="2:4" s="20" customFormat="1" x14ac:dyDescent="0.2">
      <c r="B677" s="36"/>
      <c r="D677" s="37"/>
    </row>
    <row r="678" spans="2:4" s="20" customFormat="1" x14ac:dyDescent="0.2">
      <c r="B678" s="36"/>
      <c r="D678" s="37"/>
    </row>
    <row r="679" spans="2:4" s="20" customFormat="1" x14ac:dyDescent="0.2">
      <c r="B679" s="36"/>
      <c r="D679" s="37"/>
    </row>
    <row r="680" spans="2:4" s="20" customFormat="1" ht="15" x14ac:dyDescent="0.25">
      <c r="B680" s="38"/>
      <c r="D680" s="37"/>
    </row>
    <row r="681" spans="2:4" s="20" customFormat="1" x14ac:dyDescent="0.2">
      <c r="B681" s="36"/>
      <c r="D681" s="37"/>
    </row>
    <row r="682" spans="2:4" s="20" customFormat="1" x14ac:dyDescent="0.2">
      <c r="B682" s="36"/>
      <c r="D682" s="37"/>
    </row>
    <row r="683" spans="2:4" s="20" customFormat="1" x14ac:dyDescent="0.2">
      <c r="B683" s="36"/>
      <c r="D683" s="37"/>
    </row>
    <row r="684" spans="2:4" s="20" customFormat="1" ht="15" x14ac:dyDescent="0.25">
      <c r="B684" s="39"/>
      <c r="D684" s="37"/>
    </row>
    <row r="685" spans="2:4" s="20" customFormat="1" x14ac:dyDescent="0.2">
      <c r="B685" s="36"/>
      <c r="D685" s="37"/>
    </row>
    <row r="686" spans="2:4" s="20" customFormat="1" ht="15" x14ac:dyDescent="0.25">
      <c r="B686" s="38"/>
      <c r="D686" s="37"/>
    </row>
    <row r="687" spans="2:4" s="20" customFormat="1" x14ac:dyDescent="0.2">
      <c r="B687" s="36"/>
      <c r="D687" s="37"/>
    </row>
    <row r="688" spans="2:4" s="20" customFormat="1" x14ac:dyDescent="0.2">
      <c r="B688" s="36"/>
      <c r="D688" s="37"/>
    </row>
    <row r="689" spans="2:4" s="20" customFormat="1" x14ac:dyDescent="0.2">
      <c r="B689" s="36"/>
      <c r="D689" s="37"/>
    </row>
    <row r="690" spans="2:4" s="20" customFormat="1" x14ac:dyDescent="0.2">
      <c r="B690" s="36"/>
      <c r="D690" s="37"/>
    </row>
    <row r="691" spans="2:4" s="20" customFormat="1" x14ac:dyDescent="0.2">
      <c r="B691" s="36"/>
      <c r="D691" s="37"/>
    </row>
    <row r="692" spans="2:4" s="20" customFormat="1" ht="15" x14ac:dyDescent="0.25">
      <c r="B692" s="39"/>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ht="15" x14ac:dyDescent="0.25">
      <c r="B700" s="39"/>
      <c r="D700" s="37"/>
    </row>
    <row r="701" spans="2:4" s="20" customFormat="1" x14ac:dyDescent="0.2">
      <c r="B701" s="36"/>
      <c r="D701" s="37"/>
    </row>
    <row r="702" spans="2:4" s="20" customFormat="1" x14ac:dyDescent="0.2">
      <c r="B702" s="36"/>
      <c r="D702" s="37"/>
    </row>
    <row r="703" spans="2:4" s="20" customFormat="1" x14ac:dyDescent="0.2">
      <c r="B703" s="36"/>
      <c r="D703" s="37"/>
    </row>
    <row r="704" spans="2:4" s="20" customFormat="1" ht="15" x14ac:dyDescent="0.25">
      <c r="B704" s="39"/>
      <c r="D704" s="37"/>
    </row>
    <row r="705" spans="2:4" s="20" customFormat="1" x14ac:dyDescent="0.2">
      <c r="B705" s="36"/>
      <c r="D705" s="37"/>
    </row>
    <row r="706" spans="2:4" s="20" customFormat="1" x14ac:dyDescent="0.2">
      <c r="B706" s="36"/>
      <c r="D706" s="37"/>
    </row>
    <row r="707" spans="2:4" s="20" customFormat="1" x14ac:dyDescent="0.2">
      <c r="B707" s="36"/>
      <c r="D707" s="37"/>
    </row>
    <row r="708" spans="2:4" s="20" customFormat="1" ht="15" x14ac:dyDescent="0.25">
      <c r="B708" s="39"/>
      <c r="D708" s="37"/>
    </row>
    <row r="709" spans="2:4" s="20" customFormat="1" x14ac:dyDescent="0.2">
      <c r="B709" s="36"/>
      <c r="D709" s="37"/>
    </row>
    <row r="710" spans="2:4" s="20" customFormat="1" ht="15" x14ac:dyDescent="0.25">
      <c r="B710" s="38"/>
      <c r="D710" s="37"/>
    </row>
    <row r="711" spans="2:4" s="20" customFormat="1" x14ac:dyDescent="0.2">
      <c r="B711" s="36"/>
      <c r="D711" s="37"/>
    </row>
    <row r="712" spans="2:4" s="20" customFormat="1" x14ac:dyDescent="0.2">
      <c r="B712" s="36"/>
      <c r="D712" s="37"/>
    </row>
    <row r="713" spans="2:4" s="20" customFormat="1" x14ac:dyDescent="0.2">
      <c r="B713" s="36"/>
      <c r="D713" s="37"/>
    </row>
    <row r="714" spans="2:4" s="20" customFormat="1" ht="15" x14ac:dyDescent="0.25">
      <c r="B714" s="39"/>
      <c r="D714" s="37"/>
    </row>
    <row r="715" spans="2:4" s="20" customFormat="1" x14ac:dyDescent="0.2">
      <c r="B715" s="36"/>
      <c r="D715" s="37"/>
    </row>
    <row r="716" spans="2:4" s="20" customFormat="1" ht="15" x14ac:dyDescent="0.25">
      <c r="B716" s="38"/>
      <c r="D716" s="37"/>
    </row>
    <row r="717" spans="2:4" s="20" customFormat="1" x14ac:dyDescent="0.2">
      <c r="B717" s="36"/>
      <c r="D717" s="37"/>
    </row>
    <row r="718" spans="2:4" s="20" customFormat="1" x14ac:dyDescent="0.2">
      <c r="B718" s="36"/>
      <c r="D718" s="37"/>
    </row>
    <row r="719" spans="2:4" s="20" customFormat="1" x14ac:dyDescent="0.2">
      <c r="B719" s="36"/>
      <c r="D719" s="37"/>
    </row>
    <row r="720" spans="2:4" s="20" customFormat="1" x14ac:dyDescent="0.2">
      <c r="B720" s="36"/>
      <c r="D720" s="37"/>
    </row>
    <row r="721" spans="2:4" s="20" customFormat="1" x14ac:dyDescent="0.2">
      <c r="B721" s="36"/>
      <c r="D721" s="37"/>
    </row>
    <row r="722" spans="2:4" s="20" customFormat="1" ht="15" x14ac:dyDescent="0.25">
      <c r="B722" s="39"/>
      <c r="D722" s="37"/>
    </row>
    <row r="723" spans="2:4" s="20" customFormat="1" ht="15" x14ac:dyDescent="0.25">
      <c r="B723" s="39"/>
      <c r="D723" s="37"/>
    </row>
    <row r="724" spans="2:4" s="20" customFormat="1" x14ac:dyDescent="0.2">
      <c r="B724" s="36"/>
      <c r="D724" s="37"/>
    </row>
    <row r="725" spans="2:4" s="20" customFormat="1" ht="15" x14ac:dyDescent="0.25">
      <c r="B725" s="39"/>
      <c r="D725" s="37"/>
    </row>
    <row r="726" spans="2:4" s="20" customFormat="1" x14ac:dyDescent="0.2">
      <c r="B726" s="36"/>
      <c r="D726" s="37"/>
    </row>
    <row r="727" spans="2:4" s="20" customFormat="1" ht="15" x14ac:dyDescent="0.25">
      <c r="B727" s="39"/>
      <c r="D727" s="37"/>
    </row>
    <row r="728" spans="2:4" s="20" customFormat="1" x14ac:dyDescent="0.2">
      <c r="B728" s="36"/>
      <c r="D728" s="37"/>
    </row>
    <row r="729" spans="2:4" s="20" customFormat="1" ht="15" x14ac:dyDescent="0.25">
      <c r="B729" s="39"/>
      <c r="D729" s="37"/>
    </row>
    <row r="730" spans="2:4" s="20" customFormat="1" x14ac:dyDescent="0.2">
      <c r="B730" s="36"/>
      <c r="D730" s="37"/>
    </row>
    <row r="731" spans="2:4" s="20" customFormat="1" x14ac:dyDescent="0.2">
      <c r="B731" s="36"/>
      <c r="D731" s="37"/>
    </row>
    <row r="732" spans="2:4" s="20" customFormat="1" x14ac:dyDescent="0.2">
      <c r="B732" s="36"/>
      <c r="D732" s="37"/>
    </row>
    <row r="733" spans="2:4" s="20" customFormat="1" ht="15" x14ac:dyDescent="0.25">
      <c r="B733" s="39"/>
      <c r="D733" s="37"/>
    </row>
    <row r="734" spans="2:4" s="20" customFormat="1" x14ac:dyDescent="0.2">
      <c r="B734" s="36"/>
      <c r="D734" s="37"/>
    </row>
    <row r="735" spans="2:4" s="20" customFormat="1" ht="15" x14ac:dyDescent="0.25">
      <c r="B735" s="38"/>
      <c r="D735" s="37"/>
    </row>
    <row r="736" spans="2:4" s="20" customFormat="1" x14ac:dyDescent="0.2">
      <c r="B736" s="36"/>
      <c r="D736" s="37"/>
    </row>
    <row r="737" spans="2:4" s="20" customFormat="1" x14ac:dyDescent="0.2">
      <c r="B737" s="36"/>
      <c r="D737" s="37"/>
    </row>
    <row r="738" spans="2:4" s="20" customFormat="1" x14ac:dyDescent="0.2">
      <c r="B738" s="36"/>
      <c r="D738" s="37"/>
    </row>
    <row r="739" spans="2:4" s="20" customFormat="1" ht="15" x14ac:dyDescent="0.25">
      <c r="B739" s="39"/>
      <c r="D739" s="37"/>
    </row>
    <row r="740" spans="2:4" s="20" customFormat="1" x14ac:dyDescent="0.2">
      <c r="B740" s="36"/>
      <c r="D740" s="37"/>
    </row>
    <row r="741" spans="2:4" s="20" customFormat="1" ht="15" x14ac:dyDescent="0.25">
      <c r="B741" s="38"/>
      <c r="D741" s="37"/>
    </row>
    <row r="742" spans="2:4" s="20" customFormat="1" x14ac:dyDescent="0.2">
      <c r="B742" s="36"/>
      <c r="D742" s="37"/>
    </row>
    <row r="743" spans="2:4" s="20" customFormat="1" x14ac:dyDescent="0.2">
      <c r="B743" s="36"/>
      <c r="D743" s="37"/>
    </row>
    <row r="744" spans="2:4" s="20" customFormat="1" x14ac:dyDescent="0.2">
      <c r="B744" s="36"/>
      <c r="D744" s="37"/>
    </row>
    <row r="745" spans="2:4" s="20" customFormat="1" ht="15" x14ac:dyDescent="0.25">
      <c r="B745" s="39"/>
      <c r="D745" s="37"/>
    </row>
    <row r="746" spans="2:4" s="20" customFormat="1" x14ac:dyDescent="0.2">
      <c r="B746" s="36"/>
      <c r="D746" s="37"/>
    </row>
    <row r="747" spans="2:4" s="20" customFormat="1" ht="15" x14ac:dyDescent="0.25">
      <c r="B747" s="38"/>
      <c r="D747" s="37"/>
    </row>
    <row r="748" spans="2:4" s="20" customFormat="1" x14ac:dyDescent="0.2">
      <c r="B748" s="36"/>
      <c r="D748" s="37"/>
    </row>
    <row r="749" spans="2:4" s="20" customFormat="1" x14ac:dyDescent="0.2">
      <c r="B749" s="36"/>
      <c r="D749" s="37"/>
    </row>
    <row r="750" spans="2:4" s="20" customFormat="1" x14ac:dyDescent="0.2">
      <c r="B750" s="36"/>
      <c r="D750" s="37"/>
    </row>
    <row r="751" spans="2:4" s="20" customFormat="1" x14ac:dyDescent="0.2">
      <c r="B751" s="36"/>
      <c r="D751" s="37"/>
    </row>
    <row r="752" spans="2:4" s="20" customFormat="1" x14ac:dyDescent="0.2">
      <c r="B752" s="36"/>
      <c r="D752" s="37"/>
    </row>
    <row r="753" spans="2:4" s="20" customFormat="1" ht="15" x14ac:dyDescent="0.25">
      <c r="B753" s="39"/>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ht="15" x14ac:dyDescent="0.25">
      <c r="B761" s="39"/>
      <c r="D761" s="37"/>
    </row>
    <row r="762" spans="2:4" s="20" customFormat="1" x14ac:dyDescent="0.2">
      <c r="B762" s="36"/>
      <c r="D762" s="37"/>
    </row>
    <row r="763" spans="2:4" s="20" customFormat="1" x14ac:dyDescent="0.2">
      <c r="B763" s="36"/>
      <c r="D763" s="37"/>
    </row>
    <row r="764" spans="2:4" s="20" customFormat="1" x14ac:dyDescent="0.2">
      <c r="B764" s="36"/>
      <c r="D764" s="37"/>
    </row>
    <row r="765" spans="2:4" s="20" customFormat="1" ht="15" x14ac:dyDescent="0.25">
      <c r="B765" s="39"/>
      <c r="D765" s="37"/>
    </row>
    <row r="766" spans="2:4" s="20" customFormat="1" x14ac:dyDescent="0.2">
      <c r="B766" s="36"/>
      <c r="D766" s="37"/>
    </row>
    <row r="767" spans="2:4" s="20" customFormat="1" ht="15" x14ac:dyDescent="0.25">
      <c r="B767" s="38"/>
      <c r="D767" s="37"/>
    </row>
    <row r="768" spans="2:4" s="20" customFormat="1" x14ac:dyDescent="0.2">
      <c r="B768" s="36"/>
      <c r="D768" s="37"/>
    </row>
    <row r="769" spans="2:4" s="20" customFormat="1" x14ac:dyDescent="0.2">
      <c r="B769" s="36"/>
      <c r="D769" s="37"/>
    </row>
    <row r="770" spans="2:4" s="20" customFormat="1" x14ac:dyDescent="0.2">
      <c r="B770" s="36"/>
      <c r="D770" s="37"/>
    </row>
    <row r="771" spans="2:4" s="20" customFormat="1" ht="15" x14ac:dyDescent="0.25">
      <c r="B771" s="38"/>
      <c r="D771" s="37"/>
    </row>
    <row r="772" spans="2:4" s="20" customFormat="1" x14ac:dyDescent="0.2">
      <c r="B772" s="36"/>
      <c r="D772" s="37"/>
    </row>
    <row r="773" spans="2:4" s="20" customFormat="1" x14ac:dyDescent="0.2">
      <c r="B773" s="36"/>
      <c r="D773" s="37"/>
    </row>
    <row r="774" spans="2:4" s="20" customFormat="1" x14ac:dyDescent="0.2">
      <c r="B774" s="36"/>
      <c r="D774" s="37"/>
    </row>
    <row r="775" spans="2:4" s="20" customFormat="1" ht="15" x14ac:dyDescent="0.25">
      <c r="B775" s="38"/>
      <c r="D775" s="37"/>
    </row>
    <row r="776" spans="2:4" s="20" customFormat="1" x14ac:dyDescent="0.2">
      <c r="B776" s="36"/>
      <c r="D776" s="37"/>
    </row>
    <row r="777" spans="2:4" s="20" customFormat="1" x14ac:dyDescent="0.2">
      <c r="B777" s="36"/>
      <c r="D777" s="37"/>
    </row>
    <row r="778" spans="2:4" s="20" customFormat="1" x14ac:dyDescent="0.2">
      <c r="B778" s="36"/>
      <c r="D778" s="37"/>
    </row>
    <row r="779" spans="2:4" s="20" customFormat="1" ht="15" x14ac:dyDescent="0.25">
      <c r="B779" s="38"/>
      <c r="D779" s="37"/>
    </row>
    <row r="780" spans="2:4" s="20" customFormat="1" x14ac:dyDescent="0.2">
      <c r="B780" s="36"/>
      <c r="D780" s="37"/>
    </row>
    <row r="781" spans="2:4" s="20" customFormat="1" x14ac:dyDescent="0.2">
      <c r="B781" s="36"/>
      <c r="D781" s="37"/>
    </row>
    <row r="782" spans="2:4" s="20" customFormat="1" x14ac:dyDescent="0.2">
      <c r="B782" s="36"/>
      <c r="D782" s="37"/>
    </row>
    <row r="783" spans="2:4" s="20" customFormat="1" ht="15" x14ac:dyDescent="0.25">
      <c r="B783" s="38"/>
      <c r="D783" s="37"/>
    </row>
    <row r="784" spans="2:4" s="20" customFormat="1" x14ac:dyDescent="0.2">
      <c r="B784" s="36"/>
      <c r="D784" s="37"/>
    </row>
    <row r="785" spans="2:4" s="20" customFormat="1" x14ac:dyDescent="0.2">
      <c r="B785" s="36"/>
      <c r="D785" s="37"/>
    </row>
    <row r="786" spans="2:4" s="20" customFormat="1" x14ac:dyDescent="0.2">
      <c r="B786" s="36"/>
      <c r="D786" s="37"/>
    </row>
    <row r="787" spans="2:4" s="20" customFormat="1" ht="15" x14ac:dyDescent="0.25">
      <c r="B787" s="39"/>
      <c r="D787" s="37"/>
    </row>
    <row r="788" spans="2:4" s="20" customFormat="1" x14ac:dyDescent="0.2">
      <c r="B788" s="36"/>
      <c r="D788" s="37"/>
    </row>
    <row r="789" spans="2:4" s="20" customFormat="1" ht="15" x14ac:dyDescent="0.25">
      <c r="B789" s="38"/>
      <c r="D789" s="37"/>
    </row>
    <row r="790" spans="2:4" s="20" customFormat="1" x14ac:dyDescent="0.2">
      <c r="B790" s="36"/>
      <c r="D790" s="37"/>
    </row>
    <row r="791" spans="2:4" s="20" customFormat="1" x14ac:dyDescent="0.2">
      <c r="B791" s="36"/>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ht="15" x14ac:dyDescent="0.25">
      <c r="B805" s="39"/>
      <c r="D805" s="37"/>
    </row>
    <row r="806" spans="2:4" s="20" customFormat="1" x14ac:dyDescent="0.2">
      <c r="B806" s="36"/>
      <c r="D806" s="37"/>
    </row>
    <row r="807" spans="2:4" s="20" customFormat="1" ht="15" x14ac:dyDescent="0.25">
      <c r="B807" s="38"/>
      <c r="D807" s="37"/>
    </row>
    <row r="808" spans="2:4" s="20" customFormat="1" x14ac:dyDescent="0.2">
      <c r="B808" s="36"/>
      <c r="D808" s="37"/>
    </row>
    <row r="809" spans="2:4" s="20" customFormat="1" x14ac:dyDescent="0.2">
      <c r="B809" s="36"/>
      <c r="D809" s="37"/>
    </row>
    <row r="810" spans="2:4" s="20" customFormat="1" x14ac:dyDescent="0.2">
      <c r="B810" s="36"/>
      <c r="D810" s="37"/>
    </row>
    <row r="811" spans="2:4" s="20" customFormat="1" ht="15" x14ac:dyDescent="0.25">
      <c r="B811" s="38"/>
      <c r="D811" s="37"/>
    </row>
    <row r="812" spans="2:4" s="20" customFormat="1" x14ac:dyDescent="0.2">
      <c r="B812" s="36"/>
      <c r="D812" s="37"/>
    </row>
    <row r="813" spans="2:4" s="20" customFormat="1" x14ac:dyDescent="0.2">
      <c r="B813" s="36"/>
      <c r="D813" s="37"/>
    </row>
    <row r="814" spans="2:4" s="20" customFormat="1" x14ac:dyDescent="0.2">
      <c r="B814" s="36"/>
      <c r="D814" s="37"/>
    </row>
    <row r="815" spans="2:4" s="20" customFormat="1" ht="15" x14ac:dyDescent="0.25">
      <c r="B815" s="38"/>
      <c r="D815" s="37"/>
    </row>
    <row r="816" spans="2:4" s="20" customFormat="1" x14ac:dyDescent="0.2">
      <c r="B816" s="36"/>
      <c r="D816" s="37"/>
    </row>
    <row r="817" spans="2:4" s="20" customFormat="1" x14ac:dyDescent="0.2">
      <c r="B817" s="36"/>
      <c r="D817" s="37"/>
    </row>
    <row r="818" spans="2:4" s="20" customFormat="1" x14ac:dyDescent="0.2">
      <c r="B818" s="36"/>
      <c r="D818" s="37"/>
    </row>
    <row r="819" spans="2:4" s="20" customFormat="1" ht="15" x14ac:dyDescent="0.25">
      <c r="B819" s="39"/>
      <c r="D819" s="37"/>
    </row>
    <row r="820" spans="2:4" s="20" customFormat="1" x14ac:dyDescent="0.2">
      <c r="B820" s="36"/>
      <c r="D820" s="37"/>
    </row>
    <row r="821" spans="2:4" s="20" customFormat="1" x14ac:dyDescent="0.2">
      <c r="B821" s="36"/>
      <c r="D821" s="37"/>
    </row>
    <row r="822" spans="2:4" s="20" customFormat="1" x14ac:dyDescent="0.2">
      <c r="B822" s="36"/>
      <c r="D822" s="37"/>
    </row>
    <row r="823" spans="2:4" s="20" customFormat="1" ht="15" x14ac:dyDescent="0.25">
      <c r="B823" s="39"/>
      <c r="D823" s="37"/>
    </row>
    <row r="824" spans="2:4" s="20" customFormat="1" x14ac:dyDescent="0.2">
      <c r="B824" s="36"/>
      <c r="D824" s="37"/>
    </row>
    <row r="825" spans="2:4" s="20" customFormat="1" x14ac:dyDescent="0.2">
      <c r="B825" s="36"/>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ht="15" x14ac:dyDescent="0.25">
      <c r="B829" s="39"/>
      <c r="D829" s="37"/>
    </row>
    <row r="830" spans="2:4" s="20" customFormat="1" x14ac:dyDescent="0.2">
      <c r="B830" s="36"/>
      <c r="D830" s="37"/>
    </row>
    <row r="831" spans="2:4" s="20" customFormat="1" ht="15" x14ac:dyDescent="0.25">
      <c r="B831" s="38"/>
      <c r="D831" s="37"/>
    </row>
    <row r="832" spans="2:4" s="20" customFormat="1" x14ac:dyDescent="0.2">
      <c r="B832" s="36"/>
      <c r="D832" s="37"/>
    </row>
    <row r="833" spans="2:4" s="20" customFormat="1" x14ac:dyDescent="0.2">
      <c r="B833" s="36"/>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ht="15" x14ac:dyDescent="0.25">
      <c r="B845" s="39"/>
      <c r="D845" s="37"/>
    </row>
    <row r="846" spans="2:4" s="20" customFormat="1" x14ac:dyDescent="0.2">
      <c r="B846" s="36"/>
      <c r="D846" s="37"/>
    </row>
    <row r="847" spans="2:4" s="20" customFormat="1" ht="15" x14ac:dyDescent="0.25">
      <c r="B847" s="38"/>
      <c r="D847" s="37"/>
    </row>
    <row r="848" spans="2:4" s="20" customFormat="1" x14ac:dyDescent="0.2">
      <c r="B848" s="36"/>
      <c r="D848" s="37"/>
    </row>
    <row r="849" spans="2:4" s="20" customFormat="1" x14ac:dyDescent="0.2">
      <c r="B849" s="36"/>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ht="15" x14ac:dyDescent="0.25">
      <c r="B855" s="38"/>
      <c r="D855" s="37"/>
    </row>
    <row r="856" spans="2:4" s="20" customFormat="1" x14ac:dyDescent="0.2">
      <c r="B856" s="36"/>
      <c r="D856" s="37"/>
    </row>
    <row r="857" spans="2:4" s="20" customFormat="1" x14ac:dyDescent="0.2">
      <c r="B857" s="36"/>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ht="15" x14ac:dyDescent="0.25">
      <c r="B881" s="38"/>
      <c r="D881" s="37"/>
    </row>
    <row r="882" spans="2:4" s="20" customFormat="1" x14ac:dyDescent="0.2">
      <c r="B882" s="36"/>
      <c r="D882" s="37"/>
    </row>
    <row r="883" spans="2:4" s="20" customFormat="1" x14ac:dyDescent="0.2">
      <c r="B883" s="36"/>
      <c r="D883" s="37"/>
    </row>
    <row r="884" spans="2:4" s="20" customFormat="1" x14ac:dyDescent="0.2">
      <c r="B884" s="36"/>
      <c r="D884" s="37"/>
    </row>
    <row r="885" spans="2:4" s="20" customFormat="1" ht="15" x14ac:dyDescent="0.25">
      <c r="B885" s="39"/>
      <c r="D885" s="37"/>
    </row>
    <row r="886" spans="2:4" s="20" customFormat="1" x14ac:dyDescent="0.2">
      <c r="B886" s="36"/>
      <c r="D886" s="37"/>
    </row>
    <row r="887" spans="2:4" s="20" customFormat="1" ht="15" x14ac:dyDescent="0.25">
      <c r="B887" s="38"/>
      <c r="D887" s="37"/>
    </row>
    <row r="888" spans="2:4" s="20" customFormat="1" x14ac:dyDescent="0.2">
      <c r="B888" s="36"/>
      <c r="D888" s="37"/>
    </row>
    <row r="889" spans="2:4" s="20" customFormat="1" x14ac:dyDescent="0.2">
      <c r="B889" s="36"/>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ht="15" x14ac:dyDescent="0.25">
      <c r="B901" s="38"/>
      <c r="D901" s="37"/>
    </row>
    <row r="902" spans="2:4" s="20" customFormat="1" x14ac:dyDescent="0.2">
      <c r="B902" s="36"/>
      <c r="D902" s="37"/>
    </row>
    <row r="903" spans="2:4" s="20" customFormat="1" x14ac:dyDescent="0.2">
      <c r="B903" s="36"/>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ht="15" x14ac:dyDescent="0.25">
      <c r="B909" s="38"/>
      <c r="D909" s="37"/>
    </row>
    <row r="910" spans="2:4" s="20" customFormat="1" x14ac:dyDescent="0.2">
      <c r="B910" s="36"/>
      <c r="D910" s="37"/>
    </row>
    <row r="911" spans="2:4" s="20" customFormat="1" x14ac:dyDescent="0.2">
      <c r="B911" s="36"/>
      <c r="D911" s="37"/>
    </row>
    <row r="912" spans="2:4" s="20" customFormat="1" x14ac:dyDescent="0.2">
      <c r="B912" s="36"/>
      <c r="D912" s="37"/>
    </row>
    <row r="913" spans="2:4" s="20" customFormat="1" ht="15" x14ac:dyDescent="0.25">
      <c r="B913" s="39"/>
      <c r="D913" s="37"/>
    </row>
    <row r="914" spans="2:4" s="20" customFormat="1" x14ac:dyDescent="0.2">
      <c r="B914" s="36"/>
      <c r="D914" s="37"/>
    </row>
    <row r="915" spans="2:4" s="20" customFormat="1" ht="15" x14ac:dyDescent="0.25">
      <c r="B915" s="38"/>
      <c r="D915" s="37"/>
    </row>
    <row r="916" spans="2:4" s="20" customFormat="1" x14ac:dyDescent="0.2">
      <c r="B916" s="36"/>
      <c r="D916" s="37"/>
    </row>
    <row r="917" spans="2:4" s="20" customFormat="1" x14ac:dyDescent="0.2">
      <c r="B917" s="36"/>
      <c r="D917" s="37"/>
    </row>
    <row r="918" spans="2:4" s="20" customFormat="1" x14ac:dyDescent="0.2">
      <c r="B918" s="36"/>
      <c r="D918" s="37"/>
    </row>
    <row r="919" spans="2:4" s="20" customFormat="1" ht="15" x14ac:dyDescent="0.25">
      <c r="B919" s="39"/>
      <c r="D919" s="37"/>
    </row>
    <row r="920" spans="2:4" s="20" customFormat="1" x14ac:dyDescent="0.2">
      <c r="B920" s="36"/>
      <c r="D920" s="37"/>
    </row>
    <row r="921" spans="2:4" s="20" customFormat="1" x14ac:dyDescent="0.2">
      <c r="B921" s="36"/>
      <c r="D921" s="37"/>
    </row>
    <row r="922" spans="2:4" s="20" customFormat="1" x14ac:dyDescent="0.2">
      <c r="B922" s="36"/>
      <c r="D922" s="37"/>
    </row>
    <row r="923" spans="2:4" s="20" customFormat="1" ht="15" x14ac:dyDescent="0.25">
      <c r="B923" s="38"/>
      <c r="D923" s="37"/>
    </row>
    <row r="924" spans="2:4" s="20" customFormat="1" x14ac:dyDescent="0.2">
      <c r="B924" s="36"/>
      <c r="D924" s="37"/>
    </row>
    <row r="925" spans="2:4" s="20" customFormat="1" x14ac:dyDescent="0.2">
      <c r="B925" s="36"/>
      <c r="D925" s="37"/>
    </row>
    <row r="926" spans="2:4" s="20" customFormat="1" x14ac:dyDescent="0.2">
      <c r="B926" s="36"/>
      <c r="D926" s="37"/>
    </row>
    <row r="927" spans="2:4" s="20" customFormat="1" ht="15" x14ac:dyDescent="0.25">
      <c r="B927" s="39"/>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ht="15" x14ac:dyDescent="0.25">
      <c r="B935" s="39"/>
      <c r="D935" s="37"/>
    </row>
    <row r="936" spans="2:4" s="20" customFormat="1" x14ac:dyDescent="0.2">
      <c r="B936" s="36"/>
      <c r="D936" s="37"/>
    </row>
    <row r="937" spans="2:4" s="20" customFormat="1" x14ac:dyDescent="0.2">
      <c r="B937" s="36"/>
      <c r="D937" s="37"/>
    </row>
    <row r="938" spans="2:4" s="20" customFormat="1" x14ac:dyDescent="0.2">
      <c r="B938" s="36"/>
      <c r="D938" s="37"/>
    </row>
    <row r="939" spans="2:4" s="20" customFormat="1" ht="15" x14ac:dyDescent="0.25">
      <c r="B939" s="39"/>
      <c r="D939" s="37"/>
    </row>
    <row r="940" spans="2:4" s="20" customFormat="1" x14ac:dyDescent="0.2">
      <c r="B940" s="36"/>
      <c r="D940" s="37"/>
    </row>
    <row r="941" spans="2:4" s="20" customFormat="1" ht="15" x14ac:dyDescent="0.25">
      <c r="B941" s="38"/>
      <c r="D941" s="37"/>
    </row>
    <row r="942" spans="2:4" s="20" customFormat="1" x14ac:dyDescent="0.2">
      <c r="B942" s="36"/>
      <c r="D942" s="37"/>
    </row>
    <row r="943" spans="2:4" s="20" customFormat="1" x14ac:dyDescent="0.2">
      <c r="B943" s="36"/>
      <c r="D943" s="37"/>
    </row>
    <row r="944" spans="2:4" s="20" customFormat="1" x14ac:dyDescent="0.2">
      <c r="B944" s="36"/>
      <c r="D944" s="37"/>
    </row>
    <row r="945" spans="2:4" s="20" customFormat="1" ht="15" x14ac:dyDescent="0.25">
      <c r="B945" s="38"/>
      <c r="D945" s="37"/>
    </row>
    <row r="946" spans="2:4" s="20" customFormat="1" x14ac:dyDescent="0.2">
      <c r="B946" s="36"/>
      <c r="D946" s="37"/>
    </row>
    <row r="947" spans="2:4" s="20" customFormat="1" x14ac:dyDescent="0.2">
      <c r="B947" s="36"/>
      <c r="D947" s="37"/>
    </row>
    <row r="948" spans="2:4" s="20" customFormat="1" x14ac:dyDescent="0.2">
      <c r="B948" s="36"/>
      <c r="D948" s="37"/>
    </row>
    <row r="949" spans="2:4" s="20" customFormat="1" ht="15" x14ac:dyDescent="0.25">
      <c r="B949" s="39"/>
      <c r="D949" s="37"/>
    </row>
    <row r="950" spans="2:4" s="20" customFormat="1" x14ac:dyDescent="0.2">
      <c r="B950" s="36"/>
      <c r="D950" s="37"/>
    </row>
    <row r="951" spans="2:4" s="20" customFormat="1" ht="15" x14ac:dyDescent="0.25">
      <c r="B951" s="38"/>
      <c r="D951" s="37"/>
    </row>
    <row r="952" spans="2:4" s="20" customFormat="1" x14ac:dyDescent="0.2">
      <c r="B952" s="36"/>
      <c r="D952" s="37"/>
    </row>
    <row r="953" spans="2:4" s="20" customFormat="1" x14ac:dyDescent="0.2">
      <c r="B953" s="36"/>
      <c r="D953" s="37"/>
    </row>
    <row r="954" spans="2:4" s="20" customFormat="1" x14ac:dyDescent="0.2">
      <c r="B954" s="36"/>
      <c r="D954" s="37"/>
    </row>
    <row r="955" spans="2:4" s="20" customFormat="1" ht="15" x14ac:dyDescent="0.25">
      <c r="B955" s="39"/>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ht="15" x14ac:dyDescent="0.25">
      <c r="B963" s="39"/>
      <c r="D963" s="37"/>
    </row>
    <row r="964" spans="2:4" s="20" customFormat="1" x14ac:dyDescent="0.2">
      <c r="B964" s="36"/>
      <c r="D964" s="37"/>
    </row>
    <row r="965" spans="2:4" s="20" customFormat="1" x14ac:dyDescent="0.2">
      <c r="B965" s="36"/>
      <c r="D965" s="37"/>
    </row>
    <row r="966" spans="2:4" s="20" customFormat="1" x14ac:dyDescent="0.2">
      <c r="B966" s="36"/>
      <c r="D966" s="37"/>
    </row>
    <row r="967" spans="2:4" s="20" customFormat="1" ht="15" x14ac:dyDescent="0.25">
      <c r="B967" s="39"/>
      <c r="D967" s="37"/>
    </row>
    <row r="968" spans="2:4" s="20" customFormat="1" x14ac:dyDescent="0.2">
      <c r="B968" s="36"/>
      <c r="D968" s="37"/>
    </row>
    <row r="969" spans="2:4" s="20" customFormat="1" x14ac:dyDescent="0.2">
      <c r="B969" s="36"/>
      <c r="D969" s="37"/>
    </row>
    <row r="970" spans="2:4" s="20" customFormat="1" x14ac:dyDescent="0.2">
      <c r="B970" s="36"/>
      <c r="D970" s="37"/>
    </row>
    <row r="971" spans="2:4" s="20" customFormat="1" ht="15" x14ac:dyDescent="0.25">
      <c r="B971" s="38"/>
      <c r="D971" s="37"/>
    </row>
    <row r="972" spans="2:4" s="20" customFormat="1" x14ac:dyDescent="0.2">
      <c r="B972" s="36"/>
      <c r="D972" s="37"/>
    </row>
    <row r="973" spans="2:4" s="20" customFormat="1" x14ac:dyDescent="0.2">
      <c r="B973" s="36"/>
      <c r="D973" s="37"/>
    </row>
    <row r="974" spans="2:4" s="20" customFormat="1" x14ac:dyDescent="0.2">
      <c r="B974" s="36"/>
      <c r="D974" s="37"/>
    </row>
    <row r="975" spans="2:4" s="20" customFormat="1" x14ac:dyDescent="0.2">
      <c r="B975" s="36"/>
      <c r="D975" s="37"/>
    </row>
    <row r="976" spans="2:4" s="20" customFormat="1" x14ac:dyDescent="0.2">
      <c r="B976" s="36"/>
      <c r="D976" s="37"/>
    </row>
    <row r="977" spans="2:4" s="20" customFormat="1" ht="15" x14ac:dyDescent="0.25">
      <c r="B977" s="39"/>
      <c r="D977" s="37"/>
    </row>
    <row r="978" spans="2:4" s="20" customFormat="1" x14ac:dyDescent="0.2">
      <c r="B978" s="36"/>
      <c r="D978" s="37"/>
    </row>
    <row r="979" spans="2:4" s="20" customFormat="1" ht="15" x14ac:dyDescent="0.25">
      <c r="B979" s="38"/>
      <c r="D979" s="37"/>
    </row>
    <row r="980" spans="2:4" s="20" customFormat="1" x14ac:dyDescent="0.2">
      <c r="B980" s="36"/>
      <c r="D980" s="37"/>
    </row>
    <row r="981" spans="2:4" s="20" customFormat="1" x14ac:dyDescent="0.2">
      <c r="B981" s="36"/>
      <c r="D981" s="37"/>
    </row>
    <row r="982" spans="2:4" s="20" customFormat="1" x14ac:dyDescent="0.2">
      <c r="B982" s="36"/>
      <c r="D982" s="37"/>
    </row>
    <row r="983" spans="2:4" s="20" customFormat="1" ht="15" x14ac:dyDescent="0.25">
      <c r="B983" s="39"/>
      <c r="D983" s="37"/>
    </row>
    <row r="984" spans="2:4" s="20" customFormat="1" x14ac:dyDescent="0.2">
      <c r="B984" s="36"/>
      <c r="D984" s="37"/>
    </row>
    <row r="985" spans="2:4" s="20" customFormat="1" ht="15" x14ac:dyDescent="0.25">
      <c r="B985" s="38"/>
      <c r="D985" s="37"/>
    </row>
    <row r="986" spans="2:4" s="20" customFormat="1" x14ac:dyDescent="0.2">
      <c r="B986" s="36"/>
      <c r="D986" s="37"/>
    </row>
    <row r="987" spans="2:4" s="20" customFormat="1" x14ac:dyDescent="0.2">
      <c r="B987" s="36"/>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ht="15" x14ac:dyDescent="0.25">
      <c r="B991" s="39"/>
      <c r="D991" s="37"/>
    </row>
    <row r="992" spans="2:4" s="20" customFormat="1" x14ac:dyDescent="0.2">
      <c r="B992" s="36"/>
      <c r="D992" s="37"/>
    </row>
    <row r="993" spans="2:4" s="20" customFormat="1" ht="15" x14ac:dyDescent="0.25">
      <c r="B993" s="38"/>
      <c r="D993" s="37"/>
    </row>
    <row r="994" spans="2:4" s="20" customFormat="1" x14ac:dyDescent="0.2">
      <c r="B994" s="36"/>
      <c r="D994" s="37"/>
    </row>
    <row r="995" spans="2:4" s="20" customFormat="1" x14ac:dyDescent="0.2">
      <c r="B995" s="36"/>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ht="15" x14ac:dyDescent="0.25">
      <c r="B999" s="38"/>
      <c r="D999" s="37"/>
    </row>
    <row r="1000" spans="2:4" s="20" customFormat="1" x14ac:dyDescent="0.2">
      <c r="B1000" s="36"/>
      <c r="D1000" s="37"/>
    </row>
    <row r="1001" spans="2:4" s="20" customFormat="1" x14ac:dyDescent="0.2">
      <c r="B1001" s="36"/>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ht="15" x14ac:dyDescent="0.25">
      <c r="B1007" s="39"/>
      <c r="D1007" s="37"/>
    </row>
    <row r="1008" spans="2:4" s="20" customFormat="1" x14ac:dyDescent="0.2">
      <c r="B1008" s="36"/>
      <c r="D1008" s="37"/>
    </row>
    <row r="1009" spans="2:4" s="20" customFormat="1" ht="15" x14ac:dyDescent="0.25">
      <c r="B1009" s="38"/>
      <c r="D1009" s="37"/>
    </row>
    <row r="1010" spans="2:4" s="20" customFormat="1" x14ac:dyDescent="0.2">
      <c r="B1010" s="36"/>
      <c r="D1010" s="37"/>
    </row>
    <row r="1011" spans="2:4" s="20" customFormat="1" x14ac:dyDescent="0.2">
      <c r="B1011" s="36"/>
      <c r="D1011" s="37"/>
    </row>
    <row r="1012" spans="2:4" s="20" customFormat="1" x14ac:dyDescent="0.2">
      <c r="B1012" s="36"/>
      <c r="D1012" s="37"/>
    </row>
    <row r="1013" spans="2:4" s="20" customFormat="1" ht="15" x14ac:dyDescent="0.25">
      <c r="B1013" s="38"/>
      <c r="D1013" s="37"/>
    </row>
    <row r="1014" spans="2:4" s="20" customFormat="1" x14ac:dyDescent="0.2">
      <c r="B1014" s="36"/>
      <c r="D1014" s="37"/>
    </row>
    <row r="1015" spans="2:4" s="20" customFormat="1" x14ac:dyDescent="0.2">
      <c r="B1015" s="36"/>
      <c r="D1015" s="37"/>
    </row>
    <row r="1016" spans="2:4" s="20" customFormat="1" x14ac:dyDescent="0.2">
      <c r="B1016" s="36"/>
      <c r="D1016" s="37"/>
    </row>
    <row r="1017" spans="2:4" s="20" customFormat="1" ht="15" x14ac:dyDescent="0.25">
      <c r="B1017" s="39"/>
      <c r="D1017" s="37"/>
    </row>
    <row r="1018" spans="2:4" s="20" customFormat="1" x14ac:dyDescent="0.2">
      <c r="B1018" s="36"/>
      <c r="D1018" s="37"/>
    </row>
    <row r="1019" spans="2:4" s="20" customFormat="1" ht="15" x14ac:dyDescent="0.25">
      <c r="B1019" s="39"/>
      <c r="D1019" s="37"/>
    </row>
    <row r="1020" spans="2:4" s="20" customFormat="1" x14ac:dyDescent="0.2">
      <c r="B1020" s="36"/>
      <c r="D1020" s="37"/>
    </row>
    <row r="1021" spans="2:4" s="20" customFormat="1" ht="15" x14ac:dyDescent="0.25">
      <c r="B1021" s="39"/>
      <c r="D1021" s="37"/>
    </row>
    <row r="1022" spans="2:4" s="20" customFormat="1" x14ac:dyDescent="0.2">
      <c r="B1022" s="36"/>
      <c r="D1022" s="37"/>
    </row>
    <row r="1023" spans="2:4" s="20" customFormat="1" ht="15" x14ac:dyDescent="0.25">
      <c r="B1023" s="39"/>
      <c r="D1023" s="37"/>
    </row>
    <row r="1024" spans="2:4" s="20" customFormat="1" x14ac:dyDescent="0.2">
      <c r="B1024" s="36"/>
      <c r="D1024" s="37"/>
    </row>
    <row r="1025" spans="2:5" s="20" customFormat="1" ht="15" x14ac:dyDescent="0.25">
      <c r="B1025" s="38"/>
      <c r="D1025" s="37"/>
    </row>
    <row r="1026" spans="2:5" s="20" customFormat="1" x14ac:dyDescent="0.2">
      <c r="B1026" s="36"/>
      <c r="D1026" s="37"/>
    </row>
    <row r="1027" spans="2:5" s="20" customFormat="1" x14ac:dyDescent="0.2">
      <c r="B1027" s="40"/>
      <c r="C1027" s="41"/>
      <c r="D1027" s="42"/>
      <c r="E1027" s="43"/>
    </row>
    <row r="1028" spans="2:5" s="20" customFormat="1" x14ac:dyDescent="0.2">
      <c r="B1028" s="36"/>
      <c r="D1028" s="37"/>
    </row>
    <row r="1029" spans="2:5" s="20" customFormat="1" x14ac:dyDescent="0.2">
      <c r="B1029" s="36"/>
      <c r="D1029" s="44"/>
    </row>
    <row r="1030" spans="2:5" s="20" customFormat="1" x14ac:dyDescent="0.2">
      <c r="B1030" s="36"/>
      <c r="D1030" s="37"/>
    </row>
    <row r="1031" spans="2:5" s="20" customFormat="1" x14ac:dyDescent="0.2">
      <c r="B1031" s="36"/>
      <c r="D1031" s="44"/>
    </row>
    <row r="1032" spans="2:5" s="20" customFormat="1" x14ac:dyDescent="0.2">
      <c r="B1032" s="36"/>
      <c r="D1032" s="37"/>
    </row>
    <row r="1033" spans="2:5" s="20" customFormat="1" ht="15" x14ac:dyDescent="0.25">
      <c r="B1033" s="39"/>
      <c r="D1033" s="37"/>
    </row>
    <row r="1034" spans="2:5" s="20" customFormat="1" x14ac:dyDescent="0.2">
      <c r="B1034" s="45"/>
      <c r="C1034" s="46"/>
      <c r="D1034" s="47"/>
      <c r="E1034" s="47"/>
    </row>
    <row r="1035" spans="2:5" s="20" customFormat="1" x14ac:dyDescent="0.2">
      <c r="B1035" s="36"/>
      <c r="D1035" s="37"/>
      <c r="E1035" s="37"/>
    </row>
    <row r="1036" spans="2:5" s="20" customFormat="1" x14ac:dyDescent="0.2">
      <c r="B1036" s="36"/>
      <c r="D1036" s="44"/>
    </row>
    <row r="1037" spans="2:5" s="20" customFormat="1" x14ac:dyDescent="0.2">
      <c r="B1037" s="36"/>
      <c r="D1037" s="37"/>
    </row>
    <row r="1038" spans="2:5" s="20" customFormat="1" x14ac:dyDescent="0.2">
      <c r="B1038" s="36"/>
      <c r="D1038" s="44"/>
    </row>
    <row r="1039" spans="2:5" s="20" customFormat="1" x14ac:dyDescent="0.2">
      <c r="B1039" s="36"/>
      <c r="D1039" s="37"/>
    </row>
    <row r="1040" spans="2:5" s="20" customFormat="1" ht="15" x14ac:dyDescent="0.25">
      <c r="B1040" s="39"/>
      <c r="D1040" s="37"/>
    </row>
    <row r="1041" spans="2:5" s="20" customFormat="1" x14ac:dyDescent="0.2">
      <c r="B1041" s="36"/>
      <c r="D1041" s="37"/>
    </row>
    <row r="1042" spans="2:5" s="20" customFormat="1" x14ac:dyDescent="0.2">
      <c r="B1042" s="45"/>
      <c r="C1042" s="46"/>
      <c r="D1042" s="47"/>
      <c r="E1042" s="46"/>
    </row>
    <row r="1043" spans="2:5" s="20" customFormat="1" x14ac:dyDescent="0.2">
      <c r="B1043" s="36"/>
      <c r="D1043" s="37"/>
    </row>
    <row r="1044" spans="2:5" s="20" customFormat="1" x14ac:dyDescent="0.2">
      <c r="B1044" s="36"/>
      <c r="D1044" s="44"/>
    </row>
    <row r="1045" spans="2:5" s="20" customFormat="1" x14ac:dyDescent="0.2">
      <c r="B1045" s="36"/>
      <c r="D1045" s="37"/>
    </row>
    <row r="1046" spans="2:5" s="20" customFormat="1" x14ac:dyDescent="0.2">
      <c r="B1046" s="36"/>
      <c r="D1046" s="44"/>
    </row>
    <row r="1047" spans="2:5" s="20" customFormat="1" x14ac:dyDescent="0.2">
      <c r="B1047" s="36"/>
      <c r="D1047" s="37"/>
    </row>
    <row r="1048" spans="2:5" s="20" customFormat="1" ht="15" x14ac:dyDescent="0.25">
      <c r="B1048" s="39"/>
      <c r="D1048" s="37"/>
    </row>
    <row r="1049" spans="2:5" s="20" customFormat="1" x14ac:dyDescent="0.2">
      <c r="B1049" s="45"/>
      <c r="C1049" s="46"/>
      <c r="D1049" s="47"/>
      <c r="E1049" s="46"/>
    </row>
    <row r="1050" spans="2:5" s="20" customFormat="1" x14ac:dyDescent="0.2">
      <c r="B1050" s="36"/>
      <c r="D1050" s="37"/>
    </row>
    <row r="1051" spans="2:5" s="20" customFormat="1" x14ac:dyDescent="0.2">
      <c r="B1051" s="36"/>
      <c r="D1051" s="44"/>
    </row>
    <row r="1052" spans="2:5" s="20" customFormat="1" x14ac:dyDescent="0.2">
      <c r="B1052" s="36"/>
      <c r="D1052" s="37"/>
    </row>
    <row r="1053" spans="2:5" s="20" customFormat="1" x14ac:dyDescent="0.2">
      <c r="B1053" s="36"/>
      <c r="D1053" s="44"/>
    </row>
    <row r="1054" spans="2:5" s="20" customFormat="1" x14ac:dyDescent="0.2">
      <c r="B1054" s="36"/>
      <c r="D1054" s="37"/>
    </row>
    <row r="1055" spans="2:5" s="20" customFormat="1" ht="15" x14ac:dyDescent="0.25">
      <c r="B1055" s="39"/>
      <c r="D1055" s="37"/>
    </row>
    <row r="1056" spans="2:5" s="20" customFormat="1" x14ac:dyDescent="0.2">
      <c r="B1056" s="36"/>
      <c r="D1056" s="37"/>
    </row>
    <row r="1057" spans="2:4" s="20" customFormat="1" x14ac:dyDescent="0.2">
      <c r="B1057" s="36"/>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x14ac:dyDescent="0.2">
      <c r="B1089" s="36"/>
      <c r="D1089" s="37"/>
    </row>
    <row r="1090" spans="2:5" s="20" customFormat="1" x14ac:dyDescent="0.2">
      <c r="B1090" s="36"/>
      <c r="D1090" s="37"/>
    </row>
    <row r="1091" spans="2:5" s="20" customFormat="1" x14ac:dyDescent="0.2">
      <c r="B1091" s="36"/>
      <c r="D1091" s="37"/>
    </row>
    <row r="1092" spans="2:5" s="20" customFormat="1" x14ac:dyDescent="0.2">
      <c r="B1092" s="36"/>
      <c r="D1092" s="37"/>
    </row>
    <row r="1093" spans="2:5" s="20" customFormat="1" ht="15" x14ac:dyDescent="0.25">
      <c r="B1093" s="39"/>
      <c r="D1093" s="37"/>
    </row>
    <row r="1094" spans="2:5" s="20" customFormat="1" x14ac:dyDescent="0.2">
      <c r="B1094" s="36"/>
      <c r="D1094" s="37"/>
    </row>
    <row r="1095" spans="2:5" s="20" customFormat="1" x14ac:dyDescent="0.2">
      <c r="B1095" s="40"/>
      <c r="C1095" s="41"/>
      <c r="D1095" s="42"/>
      <c r="E1095" s="41"/>
    </row>
    <row r="1096" spans="2:5" s="20" customFormat="1" x14ac:dyDescent="0.2">
      <c r="B1096" s="36"/>
      <c r="D1096" s="37"/>
    </row>
    <row r="1097" spans="2:5" s="20" customFormat="1" x14ac:dyDescent="0.2">
      <c r="B1097" s="36"/>
      <c r="D1097" s="37"/>
    </row>
    <row r="1098" spans="2:5" s="20" customFormat="1" x14ac:dyDescent="0.2">
      <c r="B1098" s="36"/>
      <c r="D1098" s="37"/>
    </row>
    <row r="1099" spans="2:5" s="20" customFormat="1" x14ac:dyDescent="0.2">
      <c r="B1099" s="40"/>
      <c r="C1099" s="41"/>
      <c r="D1099" s="42"/>
      <c r="E1099" s="41"/>
    </row>
    <row r="1100" spans="2:5" s="20" customFormat="1" x14ac:dyDescent="0.2">
      <c r="B1100" s="36"/>
      <c r="D1100" s="37"/>
    </row>
    <row r="1101" spans="2:5" s="20" customFormat="1" x14ac:dyDescent="0.2">
      <c r="B1101" s="36"/>
      <c r="D1101" s="37"/>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row r="1284" spans="2:4" s="20" customFormat="1" x14ac:dyDescent="0.2">
      <c r="B1284" s="36"/>
      <c r="D1284" s="37"/>
    </row>
    <row r="1285" spans="2:4" s="20" customFormat="1" x14ac:dyDescent="0.2">
      <c r="B1285" s="36"/>
      <c r="D1285"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61" max="5" man="1"/>
    <brk id="123" max="5" man="1"/>
    <brk id="176" max="16383" man="1"/>
    <brk id="184" max="16383" man="1"/>
    <brk id="201" max="16383" man="1"/>
    <brk id="229" max="5" man="1"/>
    <brk id="252" max="16383" man="1"/>
    <brk id="281" max="16383" man="1"/>
    <brk id="309" max="5" man="1"/>
    <brk id="345" max="5" man="1"/>
    <brk id="382" max="5" man="1"/>
    <brk id="395" max="16383" man="1"/>
    <brk id="421" max="16383" man="1"/>
    <brk id="432" max="16383" man="1"/>
    <brk id="455" max="16383" man="1"/>
    <brk id="462" max="16383" man="1"/>
    <brk id="485" max="16383" man="1"/>
    <brk id="500" max="16383" man="1"/>
    <brk id="514" max="16383" man="1"/>
    <brk id="523" max="16383" man="1"/>
    <brk id="539" max="16383" man="1"/>
    <brk id="548" max="16383" man="1"/>
    <brk id="576" max="16383" man="1"/>
    <brk id="584" max="16383" man="1"/>
    <brk id="613" max="16383" man="1"/>
    <brk id="650" max="16383" man="1"/>
    <brk id="670" max="16383" man="1"/>
    <brk id="672" max="16383" man="1"/>
    <brk id="679" max="16383" man="1"/>
    <brk id="692" max="16383" man="1"/>
    <brk id="722" max="16383" man="1"/>
    <brk id="753" max="16383" man="1"/>
    <brk id="778" max="16383" man="1"/>
    <brk id="782" max="16383" man="1"/>
    <brk id="806" max="16383" man="1"/>
    <brk id="837" max="16383" man="1"/>
    <brk id="844" max="16383" man="1"/>
    <brk id="872" max="16383" man="1"/>
    <brk id="914" max="16383" man="1"/>
    <brk id="927" max="16383" man="1"/>
    <brk id="955" max="16383" man="1"/>
    <brk id="982" max="16383" man="1"/>
    <brk id="990" max="16383" man="1"/>
    <brk id="1017" max="16383" man="1"/>
    <brk id="105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287"/>
  <sheetViews>
    <sheetView view="pageBreakPreview" topLeftCell="A28" zoomScaleNormal="100" zoomScaleSheetLayoutView="100" workbookViewId="0">
      <selection activeCell="F27" sqref="F27"/>
    </sheetView>
  </sheetViews>
  <sheetFormatPr defaultRowHeight="14.25" x14ac:dyDescent="0.2"/>
  <cols>
    <col min="1" max="1" width="5.28515625" style="7" customWidth="1"/>
    <col min="2" max="2" width="54.85546875" style="48" customWidth="1"/>
    <col min="3" max="3" width="9.7109375" style="7" customWidth="1"/>
    <col min="4" max="4" width="9.7109375" style="49" customWidth="1"/>
    <col min="5" max="5" width="10.85546875" style="7" customWidth="1"/>
    <col min="6" max="6" width="21.42578125" style="7" customWidth="1"/>
    <col min="7" max="16384" width="9.140625" style="7"/>
  </cols>
  <sheetData>
    <row r="1" spans="1:6" x14ac:dyDescent="0.2">
      <c r="A1" s="3"/>
      <c r="B1" s="4"/>
      <c r="C1" s="3"/>
      <c r="D1" s="5"/>
      <c r="E1" s="6"/>
      <c r="F1" s="82"/>
    </row>
    <row r="2" spans="1:6" ht="28.5" x14ac:dyDescent="0.2">
      <c r="A2" s="8" t="s">
        <v>20</v>
      </c>
      <c r="B2" s="4"/>
      <c r="C2" s="9" t="s">
        <v>22</v>
      </c>
      <c r="D2" s="5" t="s">
        <v>21</v>
      </c>
      <c r="E2" s="10" t="s">
        <v>23</v>
      </c>
      <c r="F2" s="339" t="s">
        <v>24</v>
      </c>
    </row>
    <row r="3" spans="1:6" x14ac:dyDescent="0.2">
      <c r="A3" s="3"/>
      <c r="B3" s="4"/>
      <c r="C3" s="3"/>
      <c r="D3" s="5"/>
      <c r="E3" s="6"/>
      <c r="F3" s="82"/>
    </row>
    <row r="4" spans="1:6" ht="15" x14ac:dyDescent="0.25">
      <c r="A4" s="3"/>
      <c r="B4" s="50" t="s">
        <v>1</v>
      </c>
      <c r="C4" s="176"/>
      <c r="D4" s="9"/>
      <c r="E4" s="6"/>
      <c r="F4" s="82"/>
    </row>
    <row r="5" spans="1:6" x14ac:dyDescent="0.2">
      <c r="A5" s="3"/>
      <c r="B5" s="4"/>
      <c r="C5" s="176"/>
      <c r="D5" s="9"/>
      <c r="E5" s="6"/>
      <c r="F5" s="82"/>
    </row>
    <row r="6" spans="1:6" ht="15" x14ac:dyDescent="0.2">
      <c r="A6" s="3"/>
      <c r="B6" s="66" t="s">
        <v>178</v>
      </c>
      <c r="C6" s="180"/>
      <c r="D6" s="108"/>
      <c r="E6" s="110"/>
      <c r="F6" s="352"/>
    </row>
    <row r="7" spans="1:6" ht="15" x14ac:dyDescent="0.2">
      <c r="A7" s="3"/>
      <c r="B7" s="66"/>
      <c r="C7" s="180"/>
      <c r="D7" s="108"/>
      <c r="E7" s="110"/>
      <c r="F7" s="352"/>
    </row>
    <row r="8" spans="1:6" ht="15" x14ac:dyDescent="0.2">
      <c r="A8" s="3"/>
      <c r="B8" s="183" t="s">
        <v>180</v>
      </c>
      <c r="C8" s="186"/>
      <c r="D8" s="189"/>
      <c r="E8" s="190"/>
      <c r="F8" s="357"/>
    </row>
    <row r="9" spans="1:6" ht="15" x14ac:dyDescent="0.2">
      <c r="A9" s="3"/>
      <c r="B9" s="183"/>
      <c r="C9" s="186"/>
      <c r="D9" s="189"/>
      <c r="E9" s="190"/>
      <c r="F9" s="357"/>
    </row>
    <row r="10" spans="1:6" ht="15" x14ac:dyDescent="0.2">
      <c r="A10" s="3"/>
      <c r="B10" s="183" t="s">
        <v>146</v>
      </c>
      <c r="C10" s="186"/>
      <c r="D10" s="192"/>
      <c r="E10" s="193"/>
      <c r="F10" s="358"/>
    </row>
    <row r="11" spans="1:6" ht="15" x14ac:dyDescent="0.2">
      <c r="A11" s="3"/>
      <c r="B11" s="183" t="s">
        <v>147</v>
      </c>
      <c r="C11" s="186"/>
      <c r="D11" s="192"/>
      <c r="E11" s="193"/>
      <c r="F11" s="358"/>
    </row>
    <row r="12" spans="1:6" ht="15" x14ac:dyDescent="0.2">
      <c r="A12" s="3"/>
      <c r="B12" s="183" t="s">
        <v>148</v>
      </c>
      <c r="C12" s="186"/>
      <c r="D12" s="192"/>
      <c r="E12" s="193"/>
      <c r="F12" s="358"/>
    </row>
    <row r="13" spans="1:6" ht="15" x14ac:dyDescent="0.2">
      <c r="A13" s="3"/>
      <c r="B13" s="183" t="s">
        <v>149</v>
      </c>
      <c r="C13" s="186"/>
      <c r="D13" s="192"/>
      <c r="E13" s="193"/>
      <c r="F13" s="358"/>
    </row>
    <row r="14" spans="1:6" ht="15" x14ac:dyDescent="0.2">
      <c r="A14" s="3"/>
      <c r="B14" s="183" t="s">
        <v>150</v>
      </c>
      <c r="C14" s="186"/>
      <c r="D14" s="192"/>
      <c r="E14" s="193"/>
      <c r="F14" s="358"/>
    </row>
    <row r="15" spans="1:6" ht="15" x14ac:dyDescent="0.2">
      <c r="A15" s="3"/>
      <c r="B15" s="183"/>
      <c r="C15" s="186"/>
      <c r="D15" s="192"/>
      <c r="E15" s="193"/>
      <c r="F15" s="358"/>
    </row>
    <row r="16" spans="1:6" ht="15" x14ac:dyDescent="0.2">
      <c r="A16" s="3"/>
      <c r="B16" s="183" t="s">
        <v>15</v>
      </c>
      <c r="C16" s="186"/>
      <c r="D16" s="189"/>
      <c r="E16" s="190"/>
      <c r="F16" s="357"/>
    </row>
    <row r="17" spans="1:6" ht="15" x14ac:dyDescent="0.2">
      <c r="A17" s="3"/>
      <c r="B17" s="183"/>
      <c r="C17" s="186"/>
      <c r="D17" s="189"/>
      <c r="E17" s="190"/>
      <c r="F17" s="357"/>
    </row>
    <row r="18" spans="1:6" ht="15" x14ac:dyDescent="0.2">
      <c r="A18" s="3"/>
      <c r="B18" s="187" t="s">
        <v>181</v>
      </c>
      <c r="C18" s="188"/>
      <c r="D18" s="189"/>
      <c r="E18" s="190"/>
      <c r="F18" s="357"/>
    </row>
    <row r="19" spans="1:6" ht="15" x14ac:dyDescent="0.2">
      <c r="A19" s="3"/>
      <c r="B19" s="187"/>
      <c r="C19" s="188"/>
      <c r="D19" s="189"/>
      <c r="E19" s="190"/>
      <c r="F19" s="357"/>
    </row>
    <row r="20" spans="1:6" ht="14.25" customHeight="1" x14ac:dyDescent="0.2">
      <c r="A20" s="3"/>
      <c r="B20" s="194" t="s">
        <v>186</v>
      </c>
      <c r="C20" s="195" t="s">
        <v>7</v>
      </c>
      <c r="D20" s="138">
        <v>35</v>
      </c>
      <c r="E20" s="63"/>
      <c r="F20" s="354">
        <f>D20*E20</f>
        <v>0</v>
      </c>
    </row>
    <row r="21" spans="1:6" ht="14.25" customHeight="1" x14ac:dyDescent="0.2">
      <c r="A21" s="3"/>
      <c r="B21" s="194"/>
      <c r="C21" s="195"/>
      <c r="D21" s="138"/>
      <c r="E21" s="63"/>
      <c r="F21" s="350"/>
    </row>
    <row r="22" spans="1:6" ht="15" x14ac:dyDescent="0.2">
      <c r="A22" s="3"/>
      <c r="B22" s="187" t="s">
        <v>182</v>
      </c>
      <c r="C22" s="71"/>
      <c r="D22" s="196"/>
      <c r="E22" s="197"/>
      <c r="F22" s="357"/>
    </row>
    <row r="23" spans="1:6" ht="15" x14ac:dyDescent="0.2">
      <c r="A23" s="3"/>
      <c r="B23" s="187"/>
      <c r="C23" s="71"/>
      <c r="D23" s="196"/>
      <c r="E23" s="197"/>
      <c r="F23" s="357"/>
    </row>
    <row r="24" spans="1:6" x14ac:dyDescent="0.2">
      <c r="A24" s="3"/>
      <c r="B24" s="194" t="s">
        <v>187</v>
      </c>
      <c r="C24" s="198" t="s">
        <v>7</v>
      </c>
      <c r="D24" s="54"/>
      <c r="E24" s="125"/>
      <c r="F24" s="354">
        <f>D24*E24</f>
        <v>0</v>
      </c>
    </row>
    <row r="25" spans="1:6" x14ac:dyDescent="0.2">
      <c r="A25" s="3"/>
      <c r="B25" s="194"/>
      <c r="C25" s="198"/>
      <c r="D25" s="54"/>
      <c r="E25" s="125"/>
      <c r="F25" s="349"/>
    </row>
    <row r="26" spans="1:6" ht="15" x14ac:dyDescent="0.2">
      <c r="A26" s="3"/>
      <c r="B26" s="183" t="s">
        <v>183</v>
      </c>
      <c r="C26" s="71"/>
      <c r="D26" s="196"/>
      <c r="E26" s="197"/>
      <c r="F26" s="357"/>
    </row>
    <row r="27" spans="1:6" ht="15" x14ac:dyDescent="0.2">
      <c r="A27" s="3"/>
      <c r="B27" s="183"/>
      <c r="C27" s="71"/>
      <c r="D27" s="196"/>
      <c r="E27" s="197"/>
      <c r="F27" s="357"/>
    </row>
    <row r="28" spans="1:6" ht="42.75" x14ac:dyDescent="0.2">
      <c r="A28" s="3"/>
      <c r="B28" s="67" t="s">
        <v>179</v>
      </c>
      <c r="C28" s="199" t="s">
        <v>7</v>
      </c>
      <c r="D28" s="153"/>
      <c r="E28" s="63"/>
      <c r="F28" s="354">
        <f>D28*E28</f>
        <v>0</v>
      </c>
    </row>
    <row r="29" spans="1:6" ht="14.25" customHeight="1" x14ac:dyDescent="0.2">
      <c r="A29" s="3"/>
      <c r="B29" s="194"/>
      <c r="C29" s="199"/>
      <c r="D29" s="153"/>
      <c r="E29" s="63"/>
      <c r="F29" s="350"/>
    </row>
    <row r="30" spans="1:6" ht="14.25" customHeight="1" x14ac:dyDescent="0.2">
      <c r="A30" s="3"/>
      <c r="B30" s="194"/>
      <c r="C30" s="199"/>
      <c r="D30" s="153"/>
      <c r="E30" s="63"/>
      <c r="F30" s="350"/>
    </row>
    <row r="31" spans="1:6" ht="15" x14ac:dyDescent="0.2">
      <c r="A31" s="3"/>
      <c r="B31" s="183" t="s">
        <v>184</v>
      </c>
      <c r="C31" s="196"/>
      <c r="D31" s="200"/>
      <c r="E31" s="197"/>
      <c r="F31" s="357"/>
    </row>
    <row r="32" spans="1:6" ht="15" x14ac:dyDescent="0.2">
      <c r="A32" s="3"/>
      <c r="B32" s="183"/>
      <c r="C32" s="196"/>
      <c r="D32" s="200"/>
      <c r="E32" s="197"/>
      <c r="F32" s="357"/>
    </row>
    <row r="33" spans="1:6" x14ac:dyDescent="0.2">
      <c r="A33" s="71"/>
      <c r="B33" s="194" t="s">
        <v>188</v>
      </c>
      <c r="C33" s="201" t="s">
        <v>7</v>
      </c>
      <c r="D33" s="114"/>
      <c r="E33" s="125"/>
      <c r="F33" s="350">
        <f>D33*E33</f>
        <v>0</v>
      </c>
    </row>
    <row r="34" spans="1:6" x14ac:dyDescent="0.2">
      <c r="A34" s="71"/>
      <c r="B34" s="194"/>
      <c r="C34" s="201"/>
      <c r="D34" s="114"/>
      <c r="E34" s="125"/>
      <c r="F34" s="349"/>
    </row>
    <row r="35" spans="1:6" x14ac:dyDescent="0.2">
      <c r="A35" s="71"/>
      <c r="B35" s="194" t="s">
        <v>189</v>
      </c>
      <c r="C35" s="201" t="s">
        <v>7</v>
      </c>
      <c r="D35" s="114"/>
      <c r="E35" s="125"/>
      <c r="F35" s="350">
        <f>D35*E35</f>
        <v>0</v>
      </c>
    </row>
    <row r="36" spans="1:6" x14ac:dyDescent="0.2">
      <c r="A36" s="71"/>
      <c r="B36" s="194"/>
      <c r="C36" s="201"/>
      <c r="D36" s="114"/>
      <c r="E36" s="125"/>
      <c r="F36" s="349"/>
    </row>
    <row r="37" spans="1:6" ht="15" x14ac:dyDescent="0.2">
      <c r="A37" s="71"/>
      <c r="B37" s="183" t="s">
        <v>185</v>
      </c>
      <c r="C37" s="196"/>
      <c r="D37" s="200"/>
      <c r="E37" s="197"/>
      <c r="F37" s="357"/>
    </row>
    <row r="38" spans="1:6" ht="15" x14ac:dyDescent="0.2">
      <c r="A38" s="71"/>
      <c r="B38" s="183"/>
      <c r="C38" s="196"/>
      <c r="D38" s="200"/>
      <c r="E38" s="197"/>
      <c r="F38" s="357"/>
    </row>
    <row r="39" spans="1:6" x14ac:dyDescent="0.2">
      <c r="A39" s="71"/>
      <c r="B39" s="194" t="s">
        <v>190</v>
      </c>
      <c r="C39" s="201" t="s">
        <v>7</v>
      </c>
      <c r="D39" s="114"/>
      <c r="E39" s="125"/>
      <c r="F39" s="350">
        <f>D39*E39</f>
        <v>0</v>
      </c>
    </row>
    <row r="40" spans="1:6" x14ac:dyDescent="0.2">
      <c r="A40" s="71"/>
      <c r="B40" s="67"/>
      <c r="C40" s="160"/>
      <c r="D40" s="54"/>
      <c r="E40" s="178"/>
      <c r="F40" s="354"/>
    </row>
    <row r="41" spans="1:6" x14ac:dyDescent="0.2">
      <c r="A41" s="71"/>
      <c r="B41" s="67"/>
      <c r="C41" s="163"/>
      <c r="D41" s="138"/>
      <c r="E41" s="164"/>
      <c r="F41" s="345"/>
    </row>
    <row r="42" spans="1:6" x14ac:dyDescent="0.2">
      <c r="A42" s="71"/>
      <c r="B42" s="67"/>
      <c r="C42" s="163"/>
      <c r="D42" s="138"/>
      <c r="E42" s="164"/>
      <c r="F42" s="345"/>
    </row>
    <row r="43" spans="1:6" x14ac:dyDescent="0.2">
      <c r="A43" s="71"/>
      <c r="B43" s="67"/>
      <c r="C43" s="163"/>
      <c r="D43" s="138"/>
      <c r="E43" s="164"/>
      <c r="F43" s="354"/>
    </row>
    <row r="44" spans="1:6" x14ac:dyDescent="0.2">
      <c r="A44" s="71"/>
      <c r="B44" s="67"/>
      <c r="C44" s="182"/>
      <c r="D44" s="69"/>
      <c r="E44" s="24"/>
      <c r="F44" s="341"/>
    </row>
    <row r="45" spans="1:6" x14ac:dyDescent="0.2">
      <c r="A45" s="71"/>
      <c r="B45" s="67"/>
      <c r="C45" s="148"/>
      <c r="D45" s="153"/>
      <c r="E45" s="164"/>
      <c r="F45" s="345"/>
    </row>
    <row r="46" spans="1:6" x14ac:dyDescent="0.2">
      <c r="A46" s="71"/>
      <c r="B46" s="67"/>
      <c r="C46" s="72"/>
      <c r="D46" s="153"/>
      <c r="E46" s="164"/>
      <c r="F46" s="354"/>
    </row>
    <row r="47" spans="1:6" x14ac:dyDescent="0.2">
      <c r="A47" s="71"/>
      <c r="B47" s="67"/>
      <c r="C47" s="149"/>
      <c r="D47" s="152"/>
      <c r="E47" s="24"/>
      <c r="F47" s="341"/>
    </row>
    <row r="48" spans="1:6" x14ac:dyDescent="0.2">
      <c r="A48" s="71"/>
      <c r="B48" s="67"/>
      <c r="C48" s="148"/>
      <c r="D48" s="153"/>
      <c r="E48" s="164"/>
      <c r="F48" s="345"/>
    </row>
    <row r="49" spans="1:7" ht="15" x14ac:dyDescent="0.2">
      <c r="A49" s="139"/>
      <c r="B49" s="66"/>
      <c r="C49" s="108"/>
      <c r="D49" s="116"/>
      <c r="E49" s="28"/>
      <c r="F49" s="343"/>
    </row>
    <row r="50" spans="1:7" ht="15" x14ac:dyDescent="0.2">
      <c r="A50" s="139"/>
      <c r="B50" s="66"/>
      <c r="C50" s="108"/>
      <c r="D50" s="116"/>
      <c r="E50" s="28"/>
      <c r="F50" s="343"/>
    </row>
    <row r="51" spans="1:7" ht="15" x14ac:dyDescent="0.2">
      <c r="A51" s="139"/>
      <c r="B51" s="75"/>
      <c r="C51" s="108"/>
      <c r="D51" s="116"/>
      <c r="E51" s="28"/>
      <c r="F51" s="343"/>
    </row>
    <row r="52" spans="1:7" ht="15" x14ac:dyDescent="0.2">
      <c r="A52" s="139"/>
      <c r="B52" s="75"/>
      <c r="C52" s="108"/>
      <c r="D52" s="116"/>
      <c r="E52" s="28"/>
      <c r="F52" s="343"/>
    </row>
    <row r="53" spans="1:7" x14ac:dyDescent="0.2">
      <c r="A53" s="71"/>
      <c r="B53" s="67"/>
      <c r="C53" s="68"/>
      <c r="D53" s="114"/>
      <c r="E53" s="125"/>
      <c r="F53" s="354"/>
    </row>
    <row r="54" spans="1:7" ht="51.75" customHeight="1" x14ac:dyDescent="0.2">
      <c r="A54" s="71"/>
      <c r="B54" s="156"/>
      <c r="C54" s="174"/>
      <c r="D54" s="72"/>
      <c r="E54" s="175"/>
      <c r="F54" s="354"/>
    </row>
    <row r="55" spans="1:7" x14ac:dyDescent="0.2">
      <c r="A55" s="9"/>
      <c r="B55" s="155"/>
      <c r="C55" s="161"/>
      <c r="D55" s="16"/>
      <c r="E55" s="24"/>
      <c r="F55" s="341"/>
    </row>
    <row r="56" spans="1:7" x14ac:dyDescent="0.2">
      <c r="A56" s="3"/>
      <c r="B56" s="67"/>
      <c r="C56" s="68"/>
      <c r="D56" s="114"/>
      <c r="E56" s="131"/>
      <c r="F56" s="355"/>
    </row>
    <row r="57" spans="1:7" ht="15" x14ac:dyDescent="0.2">
      <c r="A57" s="3"/>
      <c r="B57" s="66"/>
      <c r="C57" s="68"/>
      <c r="D57" s="114"/>
      <c r="E57" s="117"/>
      <c r="F57" s="345"/>
    </row>
    <row r="58" spans="1:7" x14ac:dyDescent="0.2">
      <c r="A58" s="3"/>
      <c r="B58" s="67"/>
      <c r="C58" s="68"/>
      <c r="D58" s="114"/>
      <c r="E58" s="117"/>
      <c r="F58" s="345"/>
    </row>
    <row r="59" spans="1:7" x14ac:dyDescent="0.2">
      <c r="A59" s="12"/>
      <c r="B59" s="67"/>
      <c r="C59" s="26"/>
      <c r="D59" s="27"/>
      <c r="E59" s="28"/>
      <c r="F59" s="343"/>
    </row>
    <row r="60" spans="1:7" ht="15" x14ac:dyDescent="0.25">
      <c r="A60" s="9"/>
      <c r="B60" s="21" t="s">
        <v>78</v>
      </c>
      <c r="C60" s="17"/>
      <c r="D60" s="5"/>
      <c r="E60" s="18" t="s">
        <v>19</v>
      </c>
      <c r="F60" s="19">
        <f>SUM(F3:F59)</f>
        <v>0</v>
      </c>
      <c r="G60" s="7" t="s">
        <v>105</v>
      </c>
    </row>
    <row r="61" spans="1:7" ht="15" x14ac:dyDescent="0.25">
      <c r="A61" s="3"/>
      <c r="B61" s="51" t="s">
        <v>25</v>
      </c>
      <c r="C61" s="3"/>
      <c r="D61" s="5"/>
      <c r="E61" s="6"/>
      <c r="F61" s="82"/>
    </row>
    <row r="62" spans="1:7" ht="15" x14ac:dyDescent="0.25">
      <c r="A62" s="3"/>
      <c r="B62" s="51" t="s">
        <v>177</v>
      </c>
      <c r="C62" s="3"/>
      <c r="D62" s="5"/>
      <c r="E62" s="6"/>
      <c r="F62" s="82"/>
    </row>
    <row r="63" spans="1:7" ht="15" x14ac:dyDescent="0.25">
      <c r="A63" s="3"/>
      <c r="B63" s="51" t="s">
        <v>176</v>
      </c>
      <c r="C63" s="3"/>
      <c r="D63" s="5"/>
      <c r="E63" s="6"/>
      <c r="F63" s="82"/>
    </row>
    <row r="64" spans="1:7" s="20" customFormat="1" x14ac:dyDescent="0.2">
      <c r="A64" s="8"/>
      <c r="B64" s="4"/>
      <c r="C64" s="9"/>
      <c r="D64" s="5"/>
      <c r="E64" s="10"/>
      <c r="F64" s="9"/>
    </row>
    <row r="65" spans="1:6" s="20" customFormat="1" ht="15" x14ac:dyDescent="0.25">
      <c r="A65" s="3"/>
      <c r="B65" s="21"/>
      <c r="C65" s="3"/>
      <c r="D65" s="5"/>
      <c r="E65" s="6"/>
      <c r="F65" s="15"/>
    </row>
    <row r="66" spans="1:6" s="20" customFormat="1" ht="15" x14ac:dyDescent="0.25">
      <c r="A66" s="3"/>
      <c r="B66" s="50"/>
      <c r="C66" s="3"/>
      <c r="D66" s="5"/>
      <c r="E66" s="6"/>
      <c r="F66" s="3"/>
    </row>
    <row r="67" spans="1:6" s="20" customFormat="1" x14ac:dyDescent="0.2">
      <c r="A67" s="3"/>
      <c r="B67" s="4"/>
      <c r="C67" s="9"/>
      <c r="D67" s="5"/>
      <c r="E67" s="6"/>
      <c r="F67" s="3"/>
    </row>
    <row r="68" spans="1:6" s="20" customFormat="1" ht="15" x14ac:dyDescent="0.25">
      <c r="A68" s="3"/>
      <c r="B68" s="50"/>
      <c r="C68" s="9"/>
      <c r="D68" s="5"/>
      <c r="E68" s="6"/>
      <c r="F68" s="3"/>
    </row>
    <row r="69" spans="1:6" s="20" customFormat="1" x14ac:dyDescent="0.2">
      <c r="A69" s="12"/>
      <c r="B69" s="4"/>
      <c r="C69" s="9"/>
      <c r="D69" s="5"/>
      <c r="E69" s="6"/>
      <c r="F69" s="3"/>
    </row>
    <row r="70" spans="1:6" s="20" customFormat="1" ht="15" x14ac:dyDescent="0.2">
      <c r="A70" s="54"/>
      <c r="B70" s="66"/>
      <c r="C70" s="68"/>
      <c r="D70" s="118"/>
      <c r="E70" s="119"/>
      <c r="F70" s="64"/>
    </row>
    <row r="71" spans="1:6" s="20" customFormat="1" x14ac:dyDescent="0.2">
      <c r="A71" s="54"/>
      <c r="B71" s="67"/>
      <c r="C71" s="22"/>
      <c r="D71" s="120"/>
      <c r="E71" s="121"/>
      <c r="F71" s="35"/>
    </row>
    <row r="72" spans="1:6" s="20" customFormat="1" x14ac:dyDescent="0.2">
      <c r="A72" s="54"/>
      <c r="B72" s="4"/>
      <c r="C72" s="9"/>
      <c r="D72" s="5"/>
      <c r="E72" s="107"/>
      <c r="F72" s="15"/>
    </row>
    <row r="73" spans="1:6" s="20" customFormat="1" x14ac:dyDescent="0.2">
      <c r="A73" s="22"/>
      <c r="B73" s="67"/>
      <c r="C73" s="70"/>
      <c r="D73" s="116"/>
      <c r="E73" s="110"/>
      <c r="F73" s="64"/>
    </row>
    <row r="74" spans="1:6" s="20" customFormat="1" ht="15" x14ac:dyDescent="0.2">
      <c r="A74" s="22"/>
      <c r="B74" s="75"/>
      <c r="C74" s="26"/>
      <c r="D74" s="27"/>
      <c r="E74" s="28"/>
      <c r="F74" s="29"/>
    </row>
    <row r="75" spans="1:6" s="20" customFormat="1" x14ac:dyDescent="0.2">
      <c r="A75" s="22"/>
      <c r="B75" s="123"/>
      <c r="C75" s="52"/>
      <c r="D75" s="62"/>
      <c r="E75" s="63"/>
      <c r="F75" s="100"/>
    </row>
    <row r="76" spans="1:6" s="20" customFormat="1" x14ac:dyDescent="0.2">
      <c r="A76" s="22"/>
      <c r="B76" s="123"/>
      <c r="C76" s="52"/>
      <c r="D76" s="62"/>
      <c r="E76" s="63"/>
      <c r="F76" s="100"/>
    </row>
    <row r="77" spans="1:6" s="20" customFormat="1" x14ac:dyDescent="0.2">
      <c r="A77" s="22"/>
      <c r="B77" s="67"/>
      <c r="C77" s="52"/>
      <c r="D77" s="62"/>
      <c r="E77" s="63"/>
      <c r="F77" s="100"/>
    </row>
    <row r="78" spans="1:6" s="20" customFormat="1" x14ac:dyDescent="0.2">
      <c r="A78" s="22"/>
      <c r="B78" s="106"/>
      <c r="C78" s="52"/>
      <c r="D78" s="62"/>
      <c r="E78" s="63"/>
      <c r="F78" s="100"/>
    </row>
    <row r="79" spans="1:6" s="20" customFormat="1" x14ac:dyDescent="0.2">
      <c r="A79" s="54"/>
      <c r="B79" s="67"/>
      <c r="C79" s="52"/>
      <c r="D79" s="62"/>
      <c r="E79" s="63"/>
      <c r="F79" s="64"/>
    </row>
    <row r="80" spans="1:6" s="20" customFormat="1" ht="15" x14ac:dyDescent="0.25">
      <c r="A80" s="54"/>
      <c r="B80" s="51"/>
      <c r="C80" s="9"/>
      <c r="D80" s="5"/>
      <c r="E80" s="84"/>
      <c r="F80" s="15"/>
    </row>
    <row r="81" spans="1:6" s="20" customFormat="1" ht="15" x14ac:dyDescent="0.2">
      <c r="A81" s="54"/>
      <c r="B81" s="66"/>
      <c r="C81" s="26"/>
      <c r="D81" s="27"/>
      <c r="E81" s="28"/>
      <c r="F81" s="29"/>
    </row>
    <row r="82" spans="1:6" s="20" customFormat="1" ht="15" x14ac:dyDescent="0.2">
      <c r="A82" s="54"/>
      <c r="B82" s="66"/>
      <c r="C82" s="26"/>
      <c r="D82" s="27"/>
      <c r="E82" s="28"/>
      <c r="F82" s="29"/>
    </row>
    <row r="83" spans="1:6" s="20" customFormat="1" ht="15" x14ac:dyDescent="0.2">
      <c r="A83" s="54"/>
      <c r="B83" s="75"/>
      <c r="C83" s="16"/>
      <c r="D83" s="23"/>
      <c r="E83" s="24"/>
      <c r="F83" s="25"/>
    </row>
    <row r="84" spans="1:6" s="20" customFormat="1" ht="15" x14ac:dyDescent="0.2">
      <c r="A84" s="22"/>
      <c r="B84" s="75"/>
      <c r="C84" s="16"/>
      <c r="D84" s="23"/>
      <c r="E84" s="24"/>
      <c r="F84" s="25"/>
    </row>
    <row r="85" spans="1:6" s="20" customFormat="1" ht="15" x14ac:dyDescent="0.2">
      <c r="A85" s="22"/>
      <c r="B85" s="75"/>
      <c r="C85" s="16"/>
      <c r="D85" s="23"/>
      <c r="E85" s="24"/>
      <c r="F85" s="25"/>
    </row>
    <row r="86" spans="1:6" s="20" customFormat="1" ht="15" x14ac:dyDescent="0.2">
      <c r="A86" s="22"/>
      <c r="B86" s="75"/>
      <c r="C86" s="16"/>
      <c r="D86" s="23"/>
      <c r="E86" s="24"/>
      <c r="F86" s="25"/>
    </row>
    <row r="87" spans="1:6" s="20" customFormat="1" x14ac:dyDescent="0.2">
      <c r="A87" s="22"/>
      <c r="B87" s="67"/>
      <c r="C87" s="59"/>
      <c r="D87" s="124"/>
      <c r="E87" s="125"/>
      <c r="F87" s="126"/>
    </row>
    <row r="88" spans="1:6" s="20" customFormat="1" x14ac:dyDescent="0.2">
      <c r="A88" s="54"/>
      <c r="B88" s="55"/>
      <c r="C88" s="71"/>
      <c r="D88" s="62"/>
      <c r="E88" s="63"/>
      <c r="F88" s="64"/>
    </row>
    <row r="89" spans="1:6" s="20" customFormat="1" ht="15" x14ac:dyDescent="0.2">
      <c r="A89" s="22"/>
      <c r="B89" s="66"/>
      <c r="C89" s="26"/>
      <c r="D89" s="27"/>
      <c r="E89" s="28"/>
      <c r="F89" s="29"/>
    </row>
    <row r="90" spans="1:6" s="20" customFormat="1" ht="15" x14ac:dyDescent="0.2">
      <c r="A90" s="85"/>
      <c r="B90" s="66"/>
      <c r="C90" s="26"/>
      <c r="D90" s="27"/>
      <c r="E90" s="28"/>
      <c r="F90" s="29"/>
    </row>
    <row r="91" spans="1:6" s="20" customFormat="1" ht="15" x14ac:dyDescent="0.2">
      <c r="A91" s="12"/>
      <c r="B91" s="75"/>
      <c r="C91" s="16"/>
      <c r="D91" s="23"/>
      <c r="E91" s="24"/>
      <c r="F91" s="25"/>
    </row>
    <row r="92" spans="1:6" s="20" customFormat="1" ht="15" x14ac:dyDescent="0.2">
      <c r="A92" s="12"/>
      <c r="B92" s="75"/>
      <c r="C92" s="16"/>
      <c r="D92" s="23"/>
      <c r="E92" s="24"/>
      <c r="F92" s="25"/>
    </row>
    <row r="93" spans="1:6" s="20" customFormat="1" ht="15" x14ac:dyDescent="0.2">
      <c r="A93" s="12"/>
      <c r="B93" s="75"/>
      <c r="C93" s="16"/>
      <c r="D93" s="23"/>
      <c r="E93" s="24"/>
      <c r="F93" s="25"/>
    </row>
    <row r="94" spans="1:6" s="20" customFormat="1" x14ac:dyDescent="0.2">
      <c r="A94" s="12"/>
      <c r="B94" s="67"/>
      <c r="C94" s="59"/>
      <c r="D94" s="127"/>
      <c r="E94" s="117"/>
      <c r="F94" s="126"/>
    </row>
    <row r="95" spans="1:6" s="20" customFormat="1" x14ac:dyDescent="0.2">
      <c r="A95" s="12"/>
      <c r="B95" s="4"/>
      <c r="C95" s="9"/>
      <c r="D95" s="5"/>
      <c r="E95" s="6"/>
      <c r="F95" s="15"/>
    </row>
    <row r="96" spans="1:6" s="20" customFormat="1" ht="15" x14ac:dyDescent="0.25">
      <c r="A96" s="12"/>
      <c r="B96" s="50"/>
      <c r="C96" s="9"/>
      <c r="D96" s="5"/>
      <c r="E96" s="6"/>
      <c r="F96" s="15"/>
    </row>
    <row r="97" spans="1:6" s="20" customFormat="1" ht="15" x14ac:dyDescent="0.25">
      <c r="A97" s="12"/>
      <c r="B97" s="50"/>
      <c r="C97" s="9"/>
      <c r="D97" s="5"/>
      <c r="E97" s="6"/>
      <c r="F97" s="15"/>
    </row>
    <row r="98" spans="1:6" s="20" customFormat="1" x14ac:dyDescent="0.2">
      <c r="A98" s="12"/>
      <c r="B98" s="4"/>
      <c r="C98" s="52"/>
      <c r="D98" s="104"/>
      <c r="E98" s="105"/>
      <c r="F98" s="64"/>
    </row>
    <row r="99" spans="1:6" s="20" customFormat="1" x14ac:dyDescent="0.2">
      <c r="A99" s="12"/>
      <c r="B99" s="4"/>
      <c r="C99" s="9"/>
      <c r="D99" s="104"/>
      <c r="E99" s="105"/>
      <c r="F99" s="76"/>
    </row>
    <row r="100" spans="1:6" s="20" customFormat="1" x14ac:dyDescent="0.2">
      <c r="A100" s="12"/>
      <c r="B100" s="4"/>
      <c r="C100" s="52"/>
      <c r="D100" s="104"/>
      <c r="E100" s="105"/>
      <c r="F100" s="64"/>
    </row>
    <row r="101" spans="1:6" s="20" customFormat="1" x14ac:dyDescent="0.2">
      <c r="A101" s="12"/>
      <c r="B101" s="4"/>
      <c r="C101" s="9"/>
      <c r="D101" s="5"/>
      <c r="E101" s="6"/>
      <c r="F101" s="15"/>
    </row>
    <row r="102" spans="1:6" s="20" customFormat="1" x14ac:dyDescent="0.2">
      <c r="A102" s="12"/>
      <c r="B102" s="65"/>
      <c r="C102" s="9"/>
      <c r="D102" s="5"/>
      <c r="E102" s="6"/>
      <c r="F102" s="15"/>
    </row>
    <row r="103" spans="1:6" s="20" customFormat="1" ht="15" x14ac:dyDescent="0.25">
      <c r="A103" s="12"/>
      <c r="B103" s="50"/>
      <c r="C103" s="9"/>
      <c r="D103" s="5"/>
      <c r="E103" s="6"/>
      <c r="F103" s="15"/>
    </row>
    <row r="104" spans="1:6" s="20" customFormat="1" x14ac:dyDescent="0.2">
      <c r="A104" s="12"/>
      <c r="B104" s="65"/>
      <c r="C104" s="9"/>
      <c r="D104" s="5"/>
      <c r="E104" s="6"/>
      <c r="F104" s="15"/>
    </row>
    <row r="105" spans="1:6" s="20" customFormat="1" x14ac:dyDescent="0.2">
      <c r="A105" s="12"/>
      <c r="B105" s="4"/>
      <c r="C105" s="9"/>
      <c r="D105" s="5"/>
      <c r="E105" s="6"/>
      <c r="F105" s="15"/>
    </row>
    <row r="106" spans="1:6" s="20" customFormat="1" ht="15" x14ac:dyDescent="0.25">
      <c r="A106" s="12"/>
      <c r="B106" s="51"/>
      <c r="C106" s="9"/>
      <c r="D106" s="5"/>
      <c r="E106" s="6"/>
      <c r="F106" s="15"/>
    </row>
    <row r="107" spans="1:6" s="20" customFormat="1" x14ac:dyDescent="0.2">
      <c r="A107" s="12"/>
      <c r="B107" s="65"/>
      <c r="C107" s="9"/>
      <c r="D107" s="5"/>
      <c r="E107" s="6"/>
      <c r="F107" s="15"/>
    </row>
    <row r="108" spans="1:6" s="20" customFormat="1" ht="15" x14ac:dyDescent="0.25">
      <c r="A108" s="12"/>
      <c r="B108" s="51"/>
      <c r="C108" s="9"/>
      <c r="D108" s="5"/>
      <c r="E108" s="6"/>
      <c r="F108" s="15"/>
    </row>
    <row r="109" spans="1:6" s="20" customFormat="1" x14ac:dyDescent="0.2">
      <c r="A109" s="12"/>
      <c r="B109" s="4"/>
      <c r="C109" s="71"/>
      <c r="D109" s="14"/>
      <c r="E109" s="147"/>
      <c r="F109" s="76"/>
    </row>
    <row r="110" spans="1:6" s="20" customFormat="1" x14ac:dyDescent="0.2">
      <c r="A110" s="12"/>
      <c r="B110" s="4"/>
      <c r="C110" s="72"/>
      <c r="D110" s="5"/>
      <c r="E110" s="84"/>
      <c r="F110" s="15"/>
    </row>
    <row r="111" spans="1:6" s="20" customFormat="1" x14ac:dyDescent="0.2">
      <c r="A111" s="12"/>
      <c r="B111" s="4"/>
      <c r="C111" s="69"/>
      <c r="D111" s="5"/>
      <c r="E111" s="84"/>
      <c r="F111" s="15"/>
    </row>
    <row r="112" spans="1:6" s="20" customFormat="1" x14ac:dyDescent="0.2">
      <c r="A112" s="3"/>
      <c r="B112" s="65"/>
      <c r="C112" s="71"/>
      <c r="D112" s="5"/>
      <c r="E112" s="84"/>
      <c r="F112" s="15"/>
    </row>
    <row r="113" spans="1:6" s="20" customFormat="1" x14ac:dyDescent="0.2">
      <c r="A113" s="3"/>
      <c r="B113" s="4"/>
      <c r="C113" s="71"/>
      <c r="D113" s="5"/>
      <c r="E113" s="84"/>
      <c r="F113" s="15"/>
    </row>
    <row r="114" spans="1:6" s="20" customFormat="1" x14ac:dyDescent="0.2">
      <c r="A114" s="3"/>
      <c r="B114" s="4"/>
      <c r="C114" s="13"/>
      <c r="D114" s="5"/>
      <c r="E114" s="84"/>
      <c r="F114" s="15"/>
    </row>
    <row r="115" spans="1:6" s="20" customFormat="1" x14ac:dyDescent="0.2">
      <c r="A115" s="3"/>
      <c r="B115" s="4"/>
      <c r="C115" s="13"/>
      <c r="D115" s="5"/>
      <c r="E115" s="84"/>
      <c r="F115" s="15"/>
    </row>
    <row r="116" spans="1:6" s="20" customFormat="1" x14ac:dyDescent="0.2">
      <c r="A116" s="3"/>
      <c r="B116" s="4"/>
      <c r="C116" s="13"/>
      <c r="D116" s="5"/>
      <c r="E116" s="84"/>
      <c r="F116" s="15"/>
    </row>
    <row r="117" spans="1:6" s="20" customFormat="1" x14ac:dyDescent="0.2">
      <c r="A117" s="3"/>
      <c r="B117" s="4"/>
      <c r="C117" s="13"/>
      <c r="D117" s="5"/>
      <c r="E117" s="84"/>
      <c r="F117" s="15"/>
    </row>
    <row r="118" spans="1:6" s="20" customFormat="1" x14ac:dyDescent="0.2">
      <c r="A118" s="3"/>
      <c r="B118" s="4"/>
      <c r="C118" s="13"/>
      <c r="D118" s="5"/>
      <c r="E118" s="84"/>
      <c r="F118" s="15"/>
    </row>
    <row r="119" spans="1:6" s="20" customFormat="1" x14ac:dyDescent="0.2">
      <c r="A119" s="3"/>
      <c r="B119" s="4"/>
      <c r="C119" s="13"/>
      <c r="D119" s="5"/>
      <c r="E119" s="84"/>
      <c r="F119" s="15"/>
    </row>
    <row r="120" spans="1:6" s="20" customFormat="1" x14ac:dyDescent="0.2">
      <c r="A120" s="3"/>
      <c r="B120" s="4"/>
      <c r="C120" s="13"/>
      <c r="D120" s="5"/>
      <c r="E120" s="84"/>
      <c r="F120" s="15"/>
    </row>
    <row r="121" spans="1:6" s="20" customFormat="1" ht="15" x14ac:dyDescent="0.25">
      <c r="A121" s="3"/>
      <c r="B121" s="51"/>
      <c r="C121" s="3"/>
      <c r="D121" s="5"/>
      <c r="E121" s="84"/>
      <c r="F121" s="15"/>
    </row>
    <row r="122" spans="1:6" s="20" customFormat="1" ht="15" x14ac:dyDescent="0.25">
      <c r="A122" s="3"/>
      <c r="B122" s="21"/>
      <c r="C122" s="17"/>
      <c r="D122" s="5"/>
      <c r="E122" s="18"/>
      <c r="F122" s="83"/>
    </row>
    <row r="123" spans="1:6" s="20" customFormat="1" ht="15" x14ac:dyDescent="0.25">
      <c r="A123" s="3"/>
      <c r="B123" s="51"/>
      <c r="C123" s="3"/>
      <c r="D123" s="5"/>
      <c r="E123" s="6"/>
      <c r="F123" s="3"/>
    </row>
    <row r="124" spans="1:6" s="20" customFormat="1" ht="15" x14ac:dyDescent="0.25">
      <c r="A124" s="3"/>
      <c r="B124" s="51"/>
      <c r="C124" s="3"/>
      <c r="D124" s="5"/>
      <c r="E124" s="6"/>
      <c r="F124" s="3"/>
    </row>
    <row r="125" spans="1:6" s="20" customFormat="1" ht="15" x14ac:dyDescent="0.25">
      <c r="A125" s="3"/>
      <c r="B125" s="51"/>
      <c r="C125" s="3"/>
      <c r="D125" s="5"/>
      <c r="E125" s="6"/>
      <c r="F125" s="3"/>
    </row>
    <row r="126" spans="1:6" s="20" customFormat="1" x14ac:dyDescent="0.2">
      <c r="A126" s="86"/>
      <c r="B126" s="36"/>
      <c r="C126" s="37"/>
      <c r="D126" s="37"/>
      <c r="E126" s="166"/>
      <c r="F126" s="37"/>
    </row>
    <row r="127" spans="1:6" s="20" customFormat="1" ht="15" x14ac:dyDescent="0.25">
      <c r="B127" s="87"/>
      <c r="D127" s="37"/>
      <c r="E127" s="167"/>
      <c r="F127" s="73"/>
    </row>
    <row r="128" spans="1:6" s="20" customFormat="1" ht="15" x14ac:dyDescent="0.25">
      <c r="B128" s="38"/>
      <c r="D128" s="37"/>
      <c r="E128" s="167"/>
    </row>
    <row r="129" spans="1:6" s="20" customFormat="1" x14ac:dyDescent="0.2">
      <c r="B129" s="36"/>
      <c r="D129" s="37"/>
      <c r="E129" s="167"/>
    </row>
    <row r="130" spans="1:6" s="20" customFormat="1" ht="15" x14ac:dyDescent="0.25">
      <c r="B130" s="38"/>
      <c r="D130" s="37"/>
      <c r="E130" s="167"/>
    </row>
    <row r="131" spans="1:6" s="20" customFormat="1" x14ac:dyDescent="0.2">
      <c r="A131" s="88"/>
      <c r="B131" s="36"/>
      <c r="D131" s="37"/>
      <c r="E131" s="167"/>
    </row>
    <row r="132" spans="1:6" s="20" customFormat="1" ht="15" x14ac:dyDescent="0.2">
      <c r="A132" s="89"/>
      <c r="B132" s="90"/>
      <c r="C132" s="91"/>
      <c r="D132" s="92"/>
      <c r="E132" s="168"/>
      <c r="F132" s="58"/>
    </row>
    <row r="133" spans="1:6" s="20" customFormat="1" x14ac:dyDescent="0.2">
      <c r="A133" s="89"/>
      <c r="B133" s="93"/>
      <c r="C133" s="94"/>
      <c r="D133" s="92"/>
      <c r="E133" s="168"/>
      <c r="F133" s="58"/>
    </row>
    <row r="134" spans="1:6" s="20" customFormat="1" x14ac:dyDescent="0.2">
      <c r="A134" s="85"/>
      <c r="B134" s="95"/>
      <c r="C134" s="25"/>
      <c r="D134" s="25"/>
      <c r="E134" s="169"/>
      <c r="F134" s="25"/>
    </row>
    <row r="135" spans="1:6" s="20" customFormat="1" ht="15" x14ac:dyDescent="0.2">
      <c r="A135" s="85"/>
      <c r="B135" s="96"/>
      <c r="C135" s="25"/>
      <c r="D135" s="25"/>
      <c r="E135" s="169"/>
      <c r="F135" s="25"/>
    </row>
    <row r="136" spans="1:6" s="20" customFormat="1" ht="15" x14ac:dyDescent="0.2">
      <c r="A136" s="85"/>
      <c r="B136" s="97"/>
      <c r="C136" s="25"/>
      <c r="D136" s="25"/>
      <c r="E136" s="169"/>
      <c r="F136" s="25"/>
    </row>
    <row r="137" spans="1:6" s="20" customFormat="1" x14ac:dyDescent="0.2">
      <c r="A137" s="89"/>
      <c r="B137" s="93"/>
      <c r="C137" s="91"/>
      <c r="D137" s="92"/>
      <c r="E137" s="168"/>
      <c r="F137" s="61"/>
    </row>
    <row r="138" spans="1:6" s="20" customFormat="1" ht="15" x14ac:dyDescent="0.2">
      <c r="A138" s="89"/>
      <c r="B138" s="90"/>
      <c r="C138" s="94"/>
      <c r="D138" s="92"/>
      <c r="E138" s="168"/>
      <c r="F138" s="61"/>
    </row>
    <row r="139" spans="1:6" s="20" customFormat="1" x14ac:dyDescent="0.2">
      <c r="A139" s="89"/>
      <c r="B139" s="93"/>
      <c r="C139" s="91"/>
      <c r="D139" s="92"/>
      <c r="E139" s="168"/>
      <c r="F139" s="61"/>
    </row>
    <row r="140" spans="1:6" s="20" customFormat="1" x14ac:dyDescent="0.2">
      <c r="A140" s="89"/>
      <c r="B140" s="95"/>
      <c r="C140" s="94"/>
      <c r="D140" s="92"/>
      <c r="E140" s="168"/>
      <c r="F140" s="61"/>
    </row>
    <row r="141" spans="1:6" s="20" customFormat="1" ht="15" x14ac:dyDescent="0.2">
      <c r="A141" s="85"/>
      <c r="B141" s="97"/>
      <c r="C141" s="29"/>
      <c r="D141" s="29"/>
      <c r="E141" s="170"/>
      <c r="F141" s="29"/>
    </row>
    <row r="142" spans="1:6" s="20" customFormat="1" x14ac:dyDescent="0.2">
      <c r="A142" s="85"/>
      <c r="B142" s="95"/>
      <c r="C142" s="29"/>
      <c r="D142" s="29"/>
      <c r="E142" s="170"/>
      <c r="F142" s="29"/>
    </row>
    <row r="143" spans="1:6" s="20" customFormat="1" ht="15" x14ac:dyDescent="0.2">
      <c r="A143" s="85"/>
      <c r="B143" s="96"/>
      <c r="C143" s="29"/>
      <c r="D143" s="29"/>
      <c r="E143" s="170"/>
      <c r="F143" s="29"/>
    </row>
    <row r="144" spans="1:6" s="20" customFormat="1" x14ac:dyDescent="0.2">
      <c r="A144" s="89"/>
      <c r="B144" s="93"/>
      <c r="C144" s="98"/>
      <c r="D144" s="99"/>
      <c r="E144" s="171"/>
      <c r="F144" s="64"/>
    </row>
    <row r="145" spans="1:6" s="20" customFormat="1" ht="15" x14ac:dyDescent="0.2">
      <c r="A145" s="85"/>
      <c r="B145" s="97"/>
      <c r="C145" s="35"/>
      <c r="D145" s="35"/>
      <c r="E145" s="172"/>
      <c r="F145" s="35"/>
    </row>
    <row r="146" spans="1:6" s="20" customFormat="1" x14ac:dyDescent="0.2">
      <c r="A146" s="88"/>
      <c r="B146" s="36"/>
      <c r="D146" s="37"/>
      <c r="E146" s="167"/>
      <c r="F146" s="73"/>
    </row>
    <row r="147" spans="1:6" s="20" customFormat="1" ht="15" x14ac:dyDescent="0.25">
      <c r="A147" s="88"/>
      <c r="B147" s="38"/>
      <c r="D147" s="37"/>
      <c r="E147" s="167"/>
      <c r="F147" s="73"/>
    </row>
    <row r="148" spans="1:6" s="20" customFormat="1" ht="15" x14ac:dyDescent="0.25">
      <c r="A148" s="88"/>
      <c r="B148" s="38"/>
      <c r="D148" s="37"/>
      <c r="E148" s="167"/>
      <c r="F148" s="73"/>
    </row>
    <row r="149" spans="1:6" s="20" customFormat="1" x14ac:dyDescent="0.2">
      <c r="A149" s="88"/>
      <c r="B149" s="36"/>
      <c r="D149" s="37"/>
      <c r="E149" s="167"/>
      <c r="F149" s="73"/>
    </row>
    <row r="150" spans="1:6" s="20" customFormat="1" x14ac:dyDescent="0.2">
      <c r="A150" s="88"/>
      <c r="B150" s="101"/>
      <c r="D150" s="37"/>
      <c r="E150" s="167"/>
      <c r="F150" s="73"/>
    </row>
    <row r="151" spans="1:6" s="20" customFormat="1" ht="15" x14ac:dyDescent="0.25">
      <c r="A151" s="88"/>
      <c r="B151" s="38"/>
      <c r="D151" s="37"/>
      <c r="E151" s="167"/>
      <c r="F151" s="73"/>
    </row>
    <row r="152" spans="1:6" s="20" customFormat="1" x14ac:dyDescent="0.2">
      <c r="A152" s="88"/>
      <c r="B152" s="101"/>
      <c r="D152" s="37"/>
      <c r="E152" s="167"/>
      <c r="F152" s="73"/>
    </row>
    <row r="153" spans="1:6" s="20" customFormat="1" x14ac:dyDescent="0.2">
      <c r="A153" s="88"/>
      <c r="B153" s="36"/>
      <c r="D153" s="37"/>
      <c r="E153" s="167"/>
      <c r="F153" s="73"/>
    </row>
    <row r="154" spans="1:6" s="20" customFormat="1" x14ac:dyDescent="0.2">
      <c r="A154" s="88"/>
      <c r="B154" s="36"/>
      <c r="D154" s="37"/>
      <c r="E154" s="167"/>
      <c r="F154" s="73"/>
    </row>
    <row r="155" spans="1:6" s="20" customFormat="1" x14ac:dyDescent="0.2">
      <c r="A155" s="88"/>
      <c r="B155" s="36"/>
      <c r="D155" s="37"/>
      <c r="E155" s="167"/>
      <c r="F155" s="73"/>
    </row>
    <row r="156" spans="1:6" s="20" customFormat="1" x14ac:dyDescent="0.2">
      <c r="A156" s="88"/>
      <c r="B156" s="101"/>
      <c r="D156" s="37"/>
      <c r="E156" s="167"/>
      <c r="F156" s="73"/>
    </row>
    <row r="157" spans="1:6" s="20" customFormat="1" ht="15" x14ac:dyDescent="0.25">
      <c r="A157" s="88"/>
      <c r="B157" s="38"/>
      <c r="D157" s="37"/>
      <c r="E157" s="167"/>
      <c r="F157" s="73"/>
    </row>
    <row r="158" spans="1:6" s="20" customFormat="1" x14ac:dyDescent="0.2">
      <c r="A158" s="88"/>
      <c r="B158" s="101"/>
      <c r="D158" s="37"/>
      <c r="E158" s="167"/>
      <c r="F158" s="73"/>
    </row>
    <row r="159" spans="1:6" s="20" customFormat="1" x14ac:dyDescent="0.2">
      <c r="A159" s="88"/>
      <c r="B159" s="36"/>
      <c r="D159" s="37"/>
      <c r="E159" s="167"/>
      <c r="F159" s="73"/>
    </row>
    <row r="160" spans="1:6" s="20" customFormat="1" x14ac:dyDescent="0.2">
      <c r="A160" s="88"/>
      <c r="B160" s="36"/>
      <c r="D160" s="37"/>
      <c r="E160" s="167"/>
      <c r="F160" s="73"/>
    </row>
    <row r="161" spans="1:6" s="20" customFormat="1" x14ac:dyDescent="0.2">
      <c r="A161" s="88"/>
      <c r="B161" s="36"/>
      <c r="D161" s="37"/>
      <c r="E161" s="167"/>
      <c r="F161" s="73"/>
    </row>
    <row r="162" spans="1:6" s="20" customFormat="1" ht="15" x14ac:dyDescent="0.25">
      <c r="A162" s="88"/>
      <c r="B162" s="39"/>
      <c r="D162" s="37"/>
      <c r="E162" s="167"/>
      <c r="F162" s="73"/>
    </row>
    <row r="163" spans="1:6" s="20" customFormat="1" x14ac:dyDescent="0.2">
      <c r="A163" s="88"/>
      <c r="B163" s="101"/>
      <c r="D163" s="37"/>
      <c r="E163" s="167"/>
      <c r="F163" s="73"/>
    </row>
    <row r="164" spans="1:6" s="20" customFormat="1" ht="15" x14ac:dyDescent="0.25">
      <c r="A164" s="88"/>
      <c r="B164" s="39"/>
      <c r="D164" s="37"/>
      <c r="E164" s="167"/>
      <c r="F164" s="73"/>
    </row>
    <row r="165" spans="1:6" s="20" customFormat="1" x14ac:dyDescent="0.2">
      <c r="A165" s="88"/>
      <c r="B165" s="36"/>
      <c r="C165" s="98"/>
      <c r="D165" s="102"/>
      <c r="E165" s="84"/>
      <c r="F165" s="73"/>
    </row>
    <row r="166" spans="1:6" s="20" customFormat="1" x14ac:dyDescent="0.2">
      <c r="A166" s="88"/>
      <c r="B166" s="36"/>
      <c r="C166" s="103"/>
      <c r="D166" s="37"/>
      <c r="E166" s="84"/>
      <c r="F166" s="73"/>
    </row>
    <row r="167" spans="1:6" s="20" customFormat="1" x14ac:dyDescent="0.2">
      <c r="A167" s="88"/>
      <c r="B167" s="36"/>
      <c r="C167" s="25"/>
      <c r="D167" s="37"/>
      <c r="E167" s="84"/>
      <c r="F167" s="73"/>
    </row>
    <row r="168" spans="1:6" s="20" customFormat="1" x14ac:dyDescent="0.2">
      <c r="B168" s="101"/>
      <c r="C168" s="98"/>
      <c r="D168" s="37"/>
      <c r="E168" s="84"/>
      <c r="F168" s="73"/>
    </row>
    <row r="169" spans="1:6" s="20" customFormat="1" x14ac:dyDescent="0.2">
      <c r="B169" s="36"/>
      <c r="C169" s="98"/>
      <c r="D169" s="37"/>
      <c r="E169" s="84"/>
      <c r="F169" s="73"/>
    </row>
    <row r="170" spans="1:6" s="20" customFormat="1" x14ac:dyDescent="0.2">
      <c r="B170" s="36"/>
      <c r="C170" s="98"/>
      <c r="D170" s="37"/>
      <c r="E170" s="84"/>
      <c r="F170" s="73"/>
    </row>
    <row r="171" spans="1:6" s="20" customFormat="1" x14ac:dyDescent="0.2">
      <c r="B171" s="36"/>
      <c r="C171" s="98"/>
      <c r="D171" s="37"/>
      <c r="E171" s="84"/>
      <c r="F171" s="73"/>
    </row>
    <row r="172" spans="1:6" s="20" customFormat="1" ht="15" x14ac:dyDescent="0.25">
      <c r="B172" s="39"/>
      <c r="D172" s="37"/>
      <c r="E172" s="84"/>
      <c r="F172" s="73"/>
    </row>
    <row r="173" spans="1:6" s="20" customFormat="1" ht="15" x14ac:dyDescent="0.25">
      <c r="B173" s="87"/>
      <c r="C173" s="91"/>
      <c r="D173" s="37"/>
      <c r="E173" s="173"/>
      <c r="F173" s="73"/>
    </row>
    <row r="174" spans="1:6" s="20" customFormat="1" ht="15" x14ac:dyDescent="0.25">
      <c r="B174" s="39"/>
      <c r="D174" s="37"/>
      <c r="E174" s="167"/>
    </row>
    <row r="175" spans="1:6" s="20" customFormat="1" ht="15" x14ac:dyDescent="0.25">
      <c r="B175" s="87"/>
      <c r="C175" s="91"/>
      <c r="D175" s="37"/>
      <c r="E175" s="173"/>
      <c r="F175" s="73"/>
    </row>
    <row r="176" spans="1:6" s="20" customFormat="1" ht="15" x14ac:dyDescent="0.25">
      <c r="B176" s="39"/>
      <c r="D176" s="37"/>
      <c r="E176" s="167"/>
    </row>
    <row r="177" spans="2:5" s="20" customFormat="1" ht="15" x14ac:dyDescent="0.25">
      <c r="B177" s="39"/>
      <c r="D177" s="37"/>
      <c r="E177" s="167"/>
    </row>
    <row r="178" spans="2:5" s="20" customFormat="1" ht="15" x14ac:dyDescent="0.25">
      <c r="B178" s="39"/>
      <c r="D178" s="37"/>
      <c r="E178" s="167"/>
    </row>
    <row r="179" spans="2:5" s="20" customFormat="1" ht="15" x14ac:dyDescent="0.25">
      <c r="B179" s="38"/>
      <c r="D179" s="37"/>
      <c r="E179" s="167"/>
    </row>
    <row r="180" spans="2:5" s="20" customFormat="1" x14ac:dyDescent="0.2">
      <c r="B180" s="36"/>
      <c r="D180" s="37"/>
      <c r="E180" s="167"/>
    </row>
    <row r="181" spans="2:5" s="20" customFormat="1" x14ac:dyDescent="0.2">
      <c r="B181" s="36"/>
      <c r="D181" s="37"/>
      <c r="E181" s="167"/>
    </row>
    <row r="182" spans="2:5" s="20" customFormat="1" x14ac:dyDescent="0.2">
      <c r="B182" s="36"/>
      <c r="D182" s="37"/>
      <c r="E182" s="167"/>
    </row>
    <row r="183" spans="2:5" s="20" customFormat="1" ht="15" x14ac:dyDescent="0.25">
      <c r="B183" s="38"/>
      <c r="D183" s="37"/>
      <c r="E183" s="167"/>
    </row>
    <row r="184" spans="2:5" s="20" customFormat="1" x14ac:dyDescent="0.2">
      <c r="B184" s="36"/>
      <c r="D184" s="37"/>
      <c r="E184" s="167"/>
    </row>
    <row r="185" spans="2:5" s="20" customFormat="1" x14ac:dyDescent="0.2">
      <c r="B185" s="36"/>
      <c r="D185" s="37"/>
      <c r="E185" s="167"/>
    </row>
    <row r="186" spans="2:5" s="20" customFormat="1" x14ac:dyDescent="0.2">
      <c r="B186" s="36"/>
      <c r="D186" s="37"/>
      <c r="E186" s="167"/>
    </row>
    <row r="187" spans="2:5" s="20" customFormat="1" ht="15" x14ac:dyDescent="0.25">
      <c r="B187" s="38"/>
      <c r="D187" s="37"/>
      <c r="E187" s="167"/>
    </row>
    <row r="188" spans="2:5" s="20" customFormat="1" x14ac:dyDescent="0.2">
      <c r="B188" s="36"/>
      <c r="D188" s="37"/>
      <c r="E188" s="167"/>
    </row>
    <row r="189" spans="2:5" s="20" customFormat="1" x14ac:dyDescent="0.2">
      <c r="B189" s="36"/>
      <c r="D189" s="37"/>
      <c r="E189" s="167"/>
    </row>
    <row r="190" spans="2:5" s="20" customFormat="1" x14ac:dyDescent="0.2">
      <c r="B190" s="36"/>
      <c r="D190" s="37"/>
      <c r="E190" s="167"/>
    </row>
    <row r="191" spans="2:5" s="20" customFormat="1" ht="15" x14ac:dyDescent="0.25">
      <c r="B191" s="38"/>
      <c r="D191" s="37"/>
      <c r="E191" s="167"/>
    </row>
    <row r="192" spans="2:5" s="20" customFormat="1" x14ac:dyDescent="0.2">
      <c r="B192" s="36"/>
      <c r="D192" s="37"/>
      <c r="E192" s="167"/>
    </row>
    <row r="193" spans="2:5" s="20" customFormat="1" x14ac:dyDescent="0.2">
      <c r="B193" s="36"/>
      <c r="D193" s="37"/>
      <c r="E193" s="167"/>
    </row>
    <row r="194" spans="2:5" s="20" customFormat="1" x14ac:dyDescent="0.2">
      <c r="B194" s="36"/>
      <c r="D194" s="37"/>
      <c r="E194" s="167"/>
    </row>
    <row r="195" spans="2:5" s="20" customFormat="1" ht="15" x14ac:dyDescent="0.25">
      <c r="B195" s="39"/>
      <c r="D195" s="37"/>
      <c r="E195" s="167"/>
    </row>
    <row r="196" spans="2:5" s="20" customFormat="1" x14ac:dyDescent="0.2">
      <c r="B196" s="36"/>
      <c r="D196" s="37"/>
      <c r="E196" s="167"/>
    </row>
    <row r="197" spans="2:5" s="20" customFormat="1" ht="15" x14ac:dyDescent="0.25">
      <c r="B197" s="38"/>
      <c r="D197" s="37"/>
      <c r="E197" s="167"/>
    </row>
    <row r="198" spans="2:5" s="20" customFormat="1" x14ac:dyDescent="0.2">
      <c r="B198" s="36"/>
      <c r="D198" s="37"/>
      <c r="E198" s="167"/>
    </row>
    <row r="199" spans="2:5" s="20" customFormat="1" x14ac:dyDescent="0.2">
      <c r="B199" s="36"/>
      <c r="D199" s="37"/>
      <c r="E199" s="167"/>
    </row>
    <row r="200" spans="2:5" s="20" customFormat="1" x14ac:dyDescent="0.2">
      <c r="B200" s="36"/>
      <c r="D200" s="37"/>
      <c r="E200" s="167"/>
    </row>
    <row r="201" spans="2:5" s="20" customFormat="1" x14ac:dyDescent="0.2">
      <c r="B201" s="36"/>
      <c r="D201" s="37"/>
      <c r="E201" s="167"/>
    </row>
    <row r="202" spans="2:5" s="20" customFormat="1" x14ac:dyDescent="0.2">
      <c r="B202" s="36"/>
      <c r="D202" s="37"/>
      <c r="E202" s="167"/>
    </row>
    <row r="203" spans="2:5" s="20" customFormat="1" ht="15" x14ac:dyDescent="0.25">
      <c r="B203" s="39"/>
      <c r="D203" s="37"/>
      <c r="E203" s="167"/>
    </row>
    <row r="204" spans="2:5" s="20" customFormat="1" x14ac:dyDescent="0.2">
      <c r="B204" s="36"/>
      <c r="D204" s="37"/>
      <c r="E204" s="167"/>
    </row>
    <row r="205" spans="2:5" s="20" customFormat="1" ht="15" x14ac:dyDescent="0.25">
      <c r="B205" s="39"/>
      <c r="D205" s="37"/>
      <c r="E205" s="167"/>
    </row>
    <row r="206" spans="2:5" s="20" customFormat="1" x14ac:dyDescent="0.2">
      <c r="B206" s="36"/>
      <c r="D206" s="37"/>
      <c r="E206" s="167"/>
    </row>
    <row r="207" spans="2:5" s="20" customFormat="1" ht="15" x14ac:dyDescent="0.25">
      <c r="B207" s="39"/>
      <c r="D207" s="37"/>
      <c r="E207" s="167"/>
    </row>
    <row r="208" spans="2:5" s="20" customFormat="1" x14ac:dyDescent="0.2">
      <c r="B208" s="36"/>
      <c r="D208" s="37"/>
      <c r="E208" s="167"/>
    </row>
    <row r="209" spans="2:5" s="20" customFormat="1" ht="15" x14ac:dyDescent="0.25">
      <c r="B209" s="39"/>
      <c r="D209" s="37"/>
      <c r="E209" s="167"/>
    </row>
    <row r="210" spans="2:5" s="20" customFormat="1" x14ac:dyDescent="0.2">
      <c r="B210" s="36"/>
      <c r="D210" s="37"/>
      <c r="E210" s="167"/>
    </row>
    <row r="211" spans="2:5" s="20" customFormat="1" ht="15" x14ac:dyDescent="0.25">
      <c r="B211" s="39"/>
      <c r="D211" s="37"/>
      <c r="E211" s="167"/>
    </row>
    <row r="212" spans="2:5" s="20" customFormat="1" x14ac:dyDescent="0.2">
      <c r="B212" s="36"/>
      <c r="D212" s="37"/>
      <c r="E212" s="167"/>
    </row>
    <row r="213" spans="2:5" s="20" customFormat="1" x14ac:dyDescent="0.2">
      <c r="B213" s="36"/>
      <c r="D213" s="37"/>
      <c r="E213" s="167"/>
    </row>
    <row r="214" spans="2:5" s="20" customFormat="1" x14ac:dyDescent="0.2">
      <c r="B214" s="36"/>
      <c r="D214" s="37"/>
      <c r="E214" s="167"/>
    </row>
    <row r="215" spans="2:5" s="20" customFormat="1" ht="15" x14ac:dyDescent="0.25">
      <c r="B215" s="39"/>
      <c r="D215" s="37"/>
      <c r="E215" s="167"/>
    </row>
    <row r="216" spans="2:5" s="20" customFormat="1" x14ac:dyDescent="0.2">
      <c r="B216" s="36"/>
      <c r="D216" s="37"/>
      <c r="E216" s="167"/>
    </row>
    <row r="217" spans="2:5" s="20" customFormat="1" ht="15" x14ac:dyDescent="0.25">
      <c r="B217" s="38"/>
      <c r="D217" s="37"/>
      <c r="E217" s="167"/>
    </row>
    <row r="218" spans="2:5" s="20" customFormat="1" x14ac:dyDescent="0.2">
      <c r="B218" s="36"/>
      <c r="D218" s="37"/>
      <c r="E218" s="167"/>
    </row>
    <row r="219" spans="2:5" s="20" customFormat="1" x14ac:dyDescent="0.2">
      <c r="B219" s="36"/>
      <c r="D219" s="37"/>
      <c r="E219" s="167"/>
    </row>
    <row r="220" spans="2:5" s="20" customFormat="1" x14ac:dyDescent="0.2">
      <c r="B220" s="36"/>
      <c r="D220" s="37"/>
      <c r="E220" s="167"/>
    </row>
    <row r="221" spans="2:5" s="20" customFormat="1" ht="15" x14ac:dyDescent="0.25">
      <c r="B221" s="39"/>
      <c r="D221" s="37"/>
      <c r="E221" s="167"/>
    </row>
    <row r="222" spans="2:5" s="20" customFormat="1" x14ac:dyDescent="0.2">
      <c r="B222" s="36"/>
      <c r="D222" s="37"/>
      <c r="E222" s="167"/>
    </row>
    <row r="223" spans="2:5" s="20" customFormat="1" ht="15" x14ac:dyDescent="0.25">
      <c r="B223" s="38"/>
      <c r="D223" s="37"/>
      <c r="E223" s="167"/>
    </row>
    <row r="224" spans="2:5" s="20" customFormat="1" x14ac:dyDescent="0.2">
      <c r="B224" s="36"/>
      <c r="D224" s="37"/>
      <c r="E224" s="167"/>
    </row>
    <row r="225" spans="2:5" s="20" customFormat="1" x14ac:dyDescent="0.2">
      <c r="B225" s="36"/>
      <c r="D225" s="37"/>
      <c r="E225" s="167"/>
    </row>
    <row r="226" spans="2:5" s="20" customFormat="1" x14ac:dyDescent="0.2">
      <c r="B226" s="36"/>
      <c r="D226" s="37"/>
      <c r="E226" s="167"/>
    </row>
    <row r="227" spans="2:5" s="20" customFormat="1" ht="15" x14ac:dyDescent="0.25">
      <c r="B227" s="38"/>
      <c r="D227" s="37"/>
      <c r="E227" s="167"/>
    </row>
    <row r="228" spans="2:5" s="20" customFormat="1" x14ac:dyDescent="0.2">
      <c r="B228" s="36"/>
      <c r="D228" s="37"/>
      <c r="E228" s="167"/>
    </row>
    <row r="229" spans="2:5" s="20" customFormat="1" x14ac:dyDescent="0.2">
      <c r="B229" s="36"/>
      <c r="D229" s="37"/>
      <c r="E229" s="167"/>
    </row>
    <row r="230" spans="2:5" s="20" customFormat="1" x14ac:dyDescent="0.2">
      <c r="B230" s="36"/>
      <c r="D230" s="37"/>
      <c r="E230" s="167"/>
    </row>
    <row r="231" spans="2:5" s="20" customFormat="1" ht="15" x14ac:dyDescent="0.25">
      <c r="B231" s="39"/>
      <c r="D231" s="37"/>
      <c r="E231" s="167"/>
    </row>
    <row r="232" spans="2:5" s="20" customFormat="1" x14ac:dyDescent="0.2">
      <c r="B232" s="36"/>
      <c r="D232" s="37"/>
      <c r="E232" s="167"/>
    </row>
    <row r="233" spans="2:5" s="20" customFormat="1" ht="15" x14ac:dyDescent="0.25">
      <c r="B233" s="38"/>
      <c r="D233" s="37"/>
      <c r="E233" s="167"/>
    </row>
    <row r="234" spans="2:5" s="20" customFormat="1" x14ac:dyDescent="0.2">
      <c r="B234" s="36"/>
      <c r="D234" s="37"/>
      <c r="E234" s="167"/>
    </row>
    <row r="235" spans="2:5" s="20" customFormat="1" x14ac:dyDescent="0.2">
      <c r="B235" s="36"/>
      <c r="D235" s="37"/>
      <c r="E235" s="167"/>
    </row>
    <row r="236" spans="2:5" s="20" customFormat="1" x14ac:dyDescent="0.2">
      <c r="B236" s="36"/>
      <c r="D236" s="37"/>
      <c r="E236" s="167"/>
    </row>
    <row r="237" spans="2:5" s="20" customFormat="1" ht="15" x14ac:dyDescent="0.25">
      <c r="B237" s="39"/>
      <c r="D237" s="37"/>
      <c r="E237" s="167"/>
    </row>
    <row r="238" spans="2:5" s="20" customFormat="1" x14ac:dyDescent="0.2">
      <c r="B238" s="36"/>
      <c r="D238" s="37"/>
      <c r="E238" s="167"/>
    </row>
    <row r="239" spans="2:5" s="20" customFormat="1" ht="15" x14ac:dyDescent="0.25">
      <c r="B239" s="38"/>
      <c r="D239" s="37"/>
      <c r="E239" s="167"/>
    </row>
    <row r="240" spans="2:5" s="20" customFormat="1" x14ac:dyDescent="0.2">
      <c r="B240" s="36"/>
      <c r="D240" s="37"/>
      <c r="E240" s="167"/>
    </row>
    <row r="241" spans="2:5" s="20" customFormat="1" x14ac:dyDescent="0.2">
      <c r="B241" s="36"/>
      <c r="D241" s="37"/>
      <c r="E241" s="167"/>
    </row>
    <row r="242" spans="2:5" s="20" customFormat="1" x14ac:dyDescent="0.2">
      <c r="B242" s="36"/>
      <c r="D242" s="37"/>
      <c r="E242" s="167"/>
    </row>
    <row r="243" spans="2:5" s="20" customFormat="1" ht="15" x14ac:dyDescent="0.25">
      <c r="B243" s="39"/>
      <c r="D243" s="37"/>
      <c r="E243" s="167"/>
    </row>
    <row r="244" spans="2:5" s="20" customFormat="1" x14ac:dyDescent="0.2">
      <c r="B244" s="36"/>
      <c r="D244" s="37"/>
      <c r="E244" s="167"/>
    </row>
    <row r="245" spans="2:5" s="20" customFormat="1" x14ac:dyDescent="0.2">
      <c r="B245" s="36"/>
      <c r="D245" s="37"/>
      <c r="E245" s="167"/>
    </row>
    <row r="246" spans="2:5" s="20" customFormat="1" x14ac:dyDescent="0.2">
      <c r="B246" s="36"/>
      <c r="D246" s="37"/>
      <c r="E246" s="167"/>
    </row>
    <row r="247" spans="2:5" s="20" customFormat="1" ht="15" x14ac:dyDescent="0.25">
      <c r="B247" s="39"/>
      <c r="D247" s="37"/>
      <c r="E247" s="167"/>
    </row>
    <row r="248" spans="2:5" s="20" customFormat="1" x14ac:dyDescent="0.2">
      <c r="B248" s="36"/>
      <c r="D248" s="37"/>
      <c r="E248" s="167"/>
    </row>
    <row r="249" spans="2:5" s="20" customFormat="1" ht="15" x14ac:dyDescent="0.25">
      <c r="B249" s="38"/>
      <c r="D249" s="37"/>
      <c r="E249" s="167"/>
    </row>
    <row r="250" spans="2:5" s="20" customFormat="1" x14ac:dyDescent="0.2">
      <c r="B250" s="36"/>
      <c r="D250" s="37"/>
      <c r="E250" s="167"/>
    </row>
    <row r="251" spans="2:5" s="20" customFormat="1" x14ac:dyDescent="0.2">
      <c r="B251" s="36"/>
      <c r="D251" s="37"/>
      <c r="E251" s="167"/>
    </row>
    <row r="252" spans="2:5" s="20" customFormat="1" x14ac:dyDescent="0.2">
      <c r="B252" s="36"/>
      <c r="D252" s="37"/>
      <c r="E252" s="167"/>
    </row>
    <row r="253" spans="2:5" s="20" customFormat="1" x14ac:dyDescent="0.2">
      <c r="B253" s="36"/>
      <c r="D253" s="37"/>
      <c r="E253" s="167"/>
    </row>
    <row r="254" spans="2:5" s="20" customFormat="1" x14ac:dyDescent="0.2">
      <c r="B254" s="36"/>
      <c r="D254" s="37"/>
      <c r="E254" s="167"/>
    </row>
    <row r="255" spans="2:5" s="20" customFormat="1" ht="15" x14ac:dyDescent="0.25">
      <c r="B255" s="39"/>
      <c r="D255" s="37"/>
      <c r="E255" s="167"/>
    </row>
    <row r="256" spans="2:5" s="20" customFormat="1" x14ac:dyDescent="0.2">
      <c r="B256" s="36"/>
      <c r="D256" s="37"/>
      <c r="E256" s="167"/>
    </row>
    <row r="257" spans="2:5" s="20" customFormat="1" ht="15" x14ac:dyDescent="0.25">
      <c r="B257" s="38"/>
      <c r="D257" s="37"/>
      <c r="E257" s="167"/>
    </row>
    <row r="258" spans="2:5" s="20" customFormat="1" x14ac:dyDescent="0.2">
      <c r="B258" s="36"/>
      <c r="D258" s="37"/>
      <c r="E258" s="167"/>
    </row>
    <row r="259" spans="2:5" s="20" customFormat="1" x14ac:dyDescent="0.2">
      <c r="B259" s="36"/>
      <c r="D259" s="37"/>
      <c r="E259" s="167"/>
    </row>
    <row r="260" spans="2:5" s="20" customFormat="1" x14ac:dyDescent="0.2">
      <c r="B260" s="36"/>
      <c r="D260" s="37"/>
      <c r="E260" s="167"/>
    </row>
    <row r="261" spans="2:5" s="20" customFormat="1" ht="15" x14ac:dyDescent="0.25">
      <c r="B261" s="38"/>
      <c r="D261" s="37"/>
      <c r="E261" s="167"/>
    </row>
    <row r="262" spans="2:5" s="20" customFormat="1" x14ac:dyDescent="0.2">
      <c r="B262" s="36"/>
      <c r="D262" s="37"/>
      <c r="E262" s="167"/>
    </row>
    <row r="263" spans="2:5" s="20" customFormat="1" x14ac:dyDescent="0.2">
      <c r="B263" s="36"/>
      <c r="D263" s="37"/>
      <c r="E263" s="167"/>
    </row>
    <row r="264" spans="2:5" s="20" customFormat="1" x14ac:dyDescent="0.2">
      <c r="B264" s="36"/>
      <c r="D264" s="37"/>
      <c r="E264" s="167"/>
    </row>
    <row r="265" spans="2:5" s="20" customFormat="1" x14ac:dyDescent="0.2">
      <c r="B265" s="36"/>
      <c r="D265" s="37"/>
      <c r="E265" s="167"/>
    </row>
    <row r="266" spans="2:5" s="20" customFormat="1" ht="15" x14ac:dyDescent="0.25">
      <c r="B266" s="39"/>
      <c r="D266" s="37"/>
      <c r="E266" s="167"/>
    </row>
    <row r="267" spans="2:5" s="20" customFormat="1" x14ac:dyDescent="0.2">
      <c r="B267" s="36"/>
      <c r="D267" s="37"/>
      <c r="E267" s="167"/>
    </row>
    <row r="268" spans="2:5" s="20" customFormat="1" ht="15" x14ac:dyDescent="0.25">
      <c r="B268" s="38"/>
      <c r="D268" s="37"/>
      <c r="E268" s="167"/>
    </row>
    <row r="269" spans="2:5" s="20" customFormat="1" x14ac:dyDescent="0.2">
      <c r="B269" s="36"/>
      <c r="D269" s="37"/>
      <c r="E269" s="167"/>
    </row>
    <row r="270" spans="2:5" s="20" customFormat="1" x14ac:dyDescent="0.2">
      <c r="B270" s="36"/>
      <c r="D270" s="37"/>
      <c r="E270" s="167"/>
    </row>
    <row r="271" spans="2:5" s="20" customFormat="1" x14ac:dyDescent="0.2">
      <c r="B271" s="36"/>
      <c r="D271" s="37"/>
      <c r="E271" s="167"/>
    </row>
    <row r="272" spans="2:5" s="20" customFormat="1" ht="15" x14ac:dyDescent="0.25">
      <c r="B272" s="38"/>
      <c r="D272" s="37"/>
      <c r="E272" s="167"/>
    </row>
    <row r="273" spans="2:5" s="20" customFormat="1" x14ac:dyDescent="0.2">
      <c r="B273" s="36"/>
      <c r="D273" s="37"/>
      <c r="E273" s="167"/>
    </row>
    <row r="274" spans="2:5" s="20" customFormat="1" x14ac:dyDescent="0.2">
      <c r="B274" s="36"/>
      <c r="D274" s="37"/>
      <c r="E274" s="167"/>
    </row>
    <row r="275" spans="2:5" s="20" customFormat="1" x14ac:dyDescent="0.2">
      <c r="B275" s="36"/>
      <c r="D275" s="37"/>
      <c r="E275" s="167"/>
    </row>
    <row r="276" spans="2:5" s="20" customFormat="1" ht="15" x14ac:dyDescent="0.25">
      <c r="B276" s="38"/>
      <c r="D276" s="37"/>
      <c r="E276" s="167"/>
    </row>
    <row r="277" spans="2:5" s="20" customFormat="1" x14ac:dyDescent="0.2">
      <c r="B277" s="36"/>
      <c r="D277" s="37"/>
      <c r="E277" s="167"/>
    </row>
    <row r="278" spans="2:5" s="20" customFormat="1" x14ac:dyDescent="0.2">
      <c r="B278" s="36"/>
      <c r="D278" s="37"/>
      <c r="E278" s="167"/>
    </row>
    <row r="279" spans="2:5" s="20" customFormat="1" x14ac:dyDescent="0.2">
      <c r="B279" s="36"/>
      <c r="D279" s="37"/>
      <c r="E279" s="167"/>
    </row>
    <row r="280" spans="2:5" s="20" customFormat="1" x14ac:dyDescent="0.2">
      <c r="B280" s="36"/>
      <c r="D280" s="37"/>
      <c r="E280" s="167"/>
    </row>
    <row r="281" spans="2:5" s="20" customFormat="1" x14ac:dyDescent="0.2">
      <c r="B281" s="36"/>
      <c r="D281" s="37"/>
      <c r="E281" s="167"/>
    </row>
    <row r="282" spans="2:5" s="20" customFormat="1" x14ac:dyDescent="0.2">
      <c r="B282" s="36"/>
      <c r="D282" s="37"/>
      <c r="E282" s="167"/>
    </row>
    <row r="283" spans="2:5" s="20" customFormat="1" ht="15" x14ac:dyDescent="0.25">
      <c r="B283" s="39"/>
      <c r="D283" s="37"/>
      <c r="E283" s="167"/>
    </row>
    <row r="284" spans="2:5" s="20" customFormat="1" x14ac:dyDescent="0.2">
      <c r="B284" s="36"/>
      <c r="D284" s="37"/>
      <c r="E284" s="167"/>
    </row>
    <row r="285" spans="2:5" s="20" customFormat="1" ht="15" x14ac:dyDescent="0.25">
      <c r="B285" s="39"/>
      <c r="D285" s="37"/>
      <c r="E285" s="167"/>
    </row>
    <row r="286" spans="2:5" s="20" customFormat="1" x14ac:dyDescent="0.2">
      <c r="B286" s="36"/>
      <c r="D286" s="37"/>
      <c r="E286" s="167"/>
    </row>
    <row r="287" spans="2:5" s="20" customFormat="1" ht="15" x14ac:dyDescent="0.25">
      <c r="B287" s="39"/>
      <c r="D287" s="37"/>
      <c r="E287" s="167"/>
    </row>
    <row r="288" spans="2:5" s="20" customFormat="1" x14ac:dyDescent="0.2">
      <c r="B288" s="36"/>
      <c r="D288" s="37"/>
      <c r="E288" s="167"/>
    </row>
    <row r="289" spans="2:5" s="20" customFormat="1" ht="15" x14ac:dyDescent="0.25">
      <c r="B289" s="39"/>
      <c r="D289" s="37"/>
      <c r="E289" s="167"/>
    </row>
    <row r="290" spans="2:5" s="20" customFormat="1" x14ac:dyDescent="0.2">
      <c r="B290" s="36"/>
      <c r="D290" s="37"/>
      <c r="E290" s="167"/>
    </row>
    <row r="291" spans="2:5" s="20" customFormat="1" ht="15" x14ac:dyDescent="0.25">
      <c r="B291" s="39"/>
      <c r="D291" s="37"/>
      <c r="E291" s="167"/>
    </row>
    <row r="292" spans="2:5" s="20" customFormat="1" x14ac:dyDescent="0.2">
      <c r="B292" s="36"/>
      <c r="D292" s="37"/>
      <c r="E292" s="167"/>
    </row>
    <row r="293" spans="2:5" s="20" customFormat="1" x14ac:dyDescent="0.2">
      <c r="B293" s="36"/>
      <c r="D293" s="37"/>
      <c r="E293" s="167"/>
    </row>
    <row r="294" spans="2:5" s="20" customFormat="1" x14ac:dyDescent="0.2">
      <c r="B294" s="36"/>
      <c r="D294" s="37"/>
      <c r="E294" s="167"/>
    </row>
    <row r="295" spans="2:5" s="20" customFormat="1" ht="15" x14ac:dyDescent="0.25">
      <c r="B295" s="39"/>
      <c r="D295" s="37"/>
      <c r="E295" s="167"/>
    </row>
    <row r="296" spans="2:5" s="20" customFormat="1" x14ac:dyDescent="0.2">
      <c r="B296" s="36"/>
      <c r="D296" s="37"/>
      <c r="E296" s="167"/>
    </row>
    <row r="297" spans="2:5" s="20" customFormat="1" ht="15" x14ac:dyDescent="0.25">
      <c r="B297" s="38"/>
      <c r="D297" s="37"/>
      <c r="E297" s="167"/>
    </row>
    <row r="298" spans="2:5" s="20" customFormat="1" x14ac:dyDescent="0.2">
      <c r="B298" s="36"/>
      <c r="D298" s="37"/>
      <c r="E298" s="167"/>
    </row>
    <row r="299" spans="2:5" s="20" customFormat="1" x14ac:dyDescent="0.2">
      <c r="B299" s="36"/>
      <c r="D299" s="37"/>
      <c r="E299" s="167"/>
    </row>
    <row r="300" spans="2:5" s="20" customFormat="1" x14ac:dyDescent="0.2">
      <c r="B300" s="36"/>
      <c r="D300" s="37"/>
      <c r="E300" s="167"/>
    </row>
    <row r="301" spans="2:5" s="20" customFormat="1" ht="15" x14ac:dyDescent="0.25">
      <c r="B301" s="38"/>
      <c r="D301" s="37"/>
      <c r="E301" s="167"/>
    </row>
    <row r="302" spans="2:5" s="20" customFormat="1" x14ac:dyDescent="0.2">
      <c r="B302" s="36"/>
      <c r="D302" s="37"/>
      <c r="E302" s="167"/>
    </row>
    <row r="303" spans="2:5" s="20" customFormat="1" x14ac:dyDescent="0.2">
      <c r="B303" s="36"/>
      <c r="D303" s="37"/>
      <c r="E303" s="167"/>
    </row>
    <row r="304" spans="2:5" s="20" customFormat="1" x14ac:dyDescent="0.2">
      <c r="B304" s="36"/>
      <c r="D304" s="37"/>
      <c r="E304" s="167"/>
    </row>
    <row r="305" spans="2:5" s="20" customFormat="1" ht="15" x14ac:dyDescent="0.25">
      <c r="B305" s="38"/>
      <c r="D305" s="37"/>
      <c r="E305" s="167"/>
    </row>
    <row r="306" spans="2:5" s="20" customFormat="1" x14ac:dyDescent="0.2">
      <c r="B306" s="36"/>
      <c r="D306" s="37"/>
      <c r="E306" s="167"/>
    </row>
    <row r="307" spans="2:5" s="20" customFormat="1" x14ac:dyDescent="0.2">
      <c r="B307" s="36"/>
      <c r="D307" s="37"/>
      <c r="E307" s="167"/>
    </row>
    <row r="308" spans="2:5" s="20" customFormat="1" x14ac:dyDescent="0.2">
      <c r="B308" s="36"/>
      <c r="D308" s="37"/>
      <c r="E308" s="167"/>
    </row>
    <row r="309" spans="2:5" s="20" customFormat="1" ht="15" x14ac:dyDescent="0.25">
      <c r="B309" s="38"/>
      <c r="D309" s="37"/>
      <c r="E309" s="167"/>
    </row>
    <row r="310" spans="2:5" s="20" customFormat="1" x14ac:dyDescent="0.2">
      <c r="B310" s="36"/>
      <c r="D310" s="37"/>
      <c r="E310" s="167"/>
    </row>
    <row r="311" spans="2:5" s="20" customFormat="1" x14ac:dyDescent="0.2">
      <c r="B311" s="36"/>
      <c r="D311" s="37"/>
      <c r="E311" s="167"/>
    </row>
    <row r="312" spans="2:5" s="20" customFormat="1" x14ac:dyDescent="0.2">
      <c r="B312" s="36"/>
      <c r="D312" s="37"/>
      <c r="E312" s="167"/>
    </row>
    <row r="313" spans="2:5" s="20" customFormat="1" ht="15" x14ac:dyDescent="0.25">
      <c r="B313" s="38"/>
      <c r="D313" s="37"/>
      <c r="E313" s="167"/>
    </row>
    <row r="314" spans="2:5" s="20" customFormat="1" x14ac:dyDescent="0.2">
      <c r="B314" s="36"/>
      <c r="D314" s="37"/>
      <c r="E314" s="167"/>
    </row>
    <row r="315" spans="2:5" s="20" customFormat="1" x14ac:dyDescent="0.2">
      <c r="B315" s="36"/>
      <c r="D315" s="37"/>
      <c r="E315" s="167"/>
    </row>
    <row r="316" spans="2:5" s="20" customFormat="1" x14ac:dyDescent="0.2">
      <c r="B316" s="36"/>
      <c r="D316" s="37"/>
      <c r="E316" s="167"/>
    </row>
    <row r="317" spans="2:5" s="20" customFormat="1" x14ac:dyDescent="0.2">
      <c r="B317" s="36"/>
      <c r="D317" s="37"/>
      <c r="E317" s="167"/>
    </row>
    <row r="318" spans="2:5" s="20" customFormat="1" x14ac:dyDescent="0.2">
      <c r="B318" s="36"/>
      <c r="D318" s="37"/>
      <c r="E318" s="167"/>
    </row>
    <row r="319" spans="2:5" s="20" customFormat="1" ht="15" x14ac:dyDescent="0.25">
      <c r="B319" s="38"/>
      <c r="D319" s="37"/>
      <c r="E319" s="167"/>
    </row>
    <row r="320" spans="2:5" s="20" customFormat="1" x14ac:dyDescent="0.2">
      <c r="B320" s="36"/>
      <c r="D320" s="37"/>
      <c r="E320" s="167"/>
    </row>
    <row r="321" spans="2:5" s="20" customFormat="1" x14ac:dyDescent="0.2">
      <c r="B321" s="36"/>
      <c r="D321" s="37"/>
      <c r="E321" s="167"/>
    </row>
    <row r="322" spans="2:5" s="20" customFormat="1" x14ac:dyDescent="0.2">
      <c r="B322" s="36"/>
      <c r="D322" s="37"/>
      <c r="E322" s="167"/>
    </row>
    <row r="323" spans="2:5" s="20" customFormat="1" ht="15" x14ac:dyDescent="0.25">
      <c r="B323" s="39"/>
      <c r="D323" s="37"/>
      <c r="E323" s="167"/>
    </row>
    <row r="324" spans="2:5" s="20" customFormat="1" x14ac:dyDescent="0.2">
      <c r="B324" s="36"/>
      <c r="D324" s="37"/>
      <c r="E324" s="167"/>
    </row>
    <row r="325" spans="2:5" s="20" customFormat="1" ht="15" x14ac:dyDescent="0.25">
      <c r="B325" s="39"/>
      <c r="D325" s="37"/>
      <c r="E325" s="167"/>
    </row>
    <row r="326" spans="2:5" s="20" customFormat="1" x14ac:dyDescent="0.2">
      <c r="B326" s="36"/>
      <c r="D326" s="37"/>
      <c r="E326" s="167"/>
    </row>
    <row r="327" spans="2:5" s="20" customFormat="1" ht="15" x14ac:dyDescent="0.25">
      <c r="B327" s="38"/>
      <c r="D327" s="37"/>
      <c r="E327" s="167"/>
    </row>
    <row r="328" spans="2:5" s="20" customFormat="1" x14ac:dyDescent="0.2">
      <c r="B328" s="36"/>
      <c r="D328" s="37"/>
      <c r="E328" s="167"/>
    </row>
    <row r="329" spans="2:5" s="20" customFormat="1" x14ac:dyDescent="0.2">
      <c r="B329" s="36"/>
      <c r="D329" s="37"/>
      <c r="E329" s="167"/>
    </row>
    <row r="330" spans="2:5" s="20" customFormat="1" x14ac:dyDescent="0.2">
      <c r="B330" s="36"/>
      <c r="D330" s="37"/>
      <c r="E330" s="167"/>
    </row>
    <row r="331" spans="2:5" s="20" customFormat="1" x14ac:dyDescent="0.2">
      <c r="B331" s="36"/>
      <c r="D331" s="37"/>
      <c r="E331" s="167"/>
    </row>
    <row r="332" spans="2:5" s="20" customFormat="1" x14ac:dyDescent="0.2">
      <c r="B332" s="36"/>
      <c r="D332" s="37"/>
      <c r="E332" s="167"/>
    </row>
    <row r="333" spans="2:5" s="20" customFormat="1" ht="15" x14ac:dyDescent="0.25">
      <c r="B333" s="39"/>
      <c r="D333" s="37"/>
      <c r="E333" s="167"/>
    </row>
    <row r="334" spans="2:5" s="20" customFormat="1" x14ac:dyDescent="0.2">
      <c r="B334" s="36"/>
      <c r="D334" s="37"/>
      <c r="E334" s="167"/>
    </row>
    <row r="335" spans="2:5" s="20" customFormat="1" ht="15" x14ac:dyDescent="0.25">
      <c r="B335" s="38"/>
      <c r="D335" s="37"/>
      <c r="E335" s="167"/>
    </row>
    <row r="336" spans="2:5" s="20" customFormat="1" x14ac:dyDescent="0.2">
      <c r="B336" s="36"/>
      <c r="D336" s="37"/>
      <c r="E336" s="167"/>
    </row>
    <row r="337" spans="2:5" s="20" customFormat="1" x14ac:dyDescent="0.2">
      <c r="B337" s="36"/>
      <c r="D337" s="37"/>
      <c r="E337" s="167"/>
    </row>
    <row r="338" spans="2:5" s="20" customFormat="1" x14ac:dyDescent="0.2">
      <c r="B338" s="36"/>
      <c r="D338" s="37"/>
      <c r="E338" s="167"/>
    </row>
    <row r="339" spans="2:5" s="20" customFormat="1" x14ac:dyDescent="0.2">
      <c r="B339" s="36"/>
      <c r="D339" s="37"/>
      <c r="E339" s="167"/>
    </row>
    <row r="340" spans="2:5" s="20" customFormat="1" x14ac:dyDescent="0.2">
      <c r="B340" s="36"/>
      <c r="D340" s="37"/>
      <c r="E340" s="167"/>
    </row>
    <row r="341" spans="2:5" s="20" customFormat="1" x14ac:dyDescent="0.2">
      <c r="B341" s="36"/>
      <c r="D341" s="37"/>
      <c r="E341" s="167"/>
    </row>
    <row r="342" spans="2:5" s="20" customFormat="1" x14ac:dyDescent="0.2">
      <c r="B342" s="36"/>
      <c r="D342" s="37"/>
      <c r="E342" s="167"/>
    </row>
    <row r="343" spans="2:5" s="20" customFormat="1" x14ac:dyDescent="0.2">
      <c r="B343" s="36"/>
      <c r="D343" s="37"/>
      <c r="E343" s="167"/>
    </row>
    <row r="344" spans="2:5" s="20" customFormat="1" x14ac:dyDescent="0.2">
      <c r="B344" s="36"/>
      <c r="D344" s="37"/>
      <c r="E344" s="167"/>
    </row>
    <row r="345" spans="2:5" s="20" customFormat="1" ht="15" x14ac:dyDescent="0.25">
      <c r="B345" s="39"/>
      <c r="D345" s="37"/>
      <c r="E345" s="167"/>
    </row>
    <row r="346" spans="2:5" s="20" customFormat="1" x14ac:dyDescent="0.2">
      <c r="B346" s="36"/>
      <c r="D346" s="37"/>
      <c r="E346" s="167"/>
    </row>
    <row r="347" spans="2:5" s="20" customFormat="1" ht="15" x14ac:dyDescent="0.25">
      <c r="B347" s="38"/>
      <c r="D347" s="37"/>
      <c r="E347" s="167"/>
    </row>
    <row r="348" spans="2:5" s="20" customFormat="1" x14ac:dyDescent="0.2">
      <c r="B348" s="36"/>
      <c r="D348" s="37"/>
      <c r="E348" s="167"/>
    </row>
    <row r="349" spans="2:5" s="20" customFormat="1" x14ac:dyDescent="0.2">
      <c r="B349" s="36"/>
      <c r="D349" s="37"/>
      <c r="E349" s="167"/>
    </row>
    <row r="350" spans="2:5" s="20" customFormat="1" x14ac:dyDescent="0.2">
      <c r="B350" s="36"/>
      <c r="D350" s="37"/>
      <c r="E350" s="167"/>
    </row>
    <row r="351" spans="2:5" s="20" customFormat="1" x14ac:dyDescent="0.2">
      <c r="B351" s="36"/>
      <c r="D351" s="37"/>
      <c r="E351" s="167"/>
    </row>
    <row r="352" spans="2:5" s="20" customFormat="1" x14ac:dyDescent="0.2">
      <c r="B352" s="36"/>
      <c r="D352" s="37"/>
      <c r="E352" s="167"/>
    </row>
    <row r="353" spans="2:5" s="20" customFormat="1" ht="15" x14ac:dyDescent="0.25">
      <c r="B353" s="38"/>
      <c r="D353" s="37"/>
      <c r="E353" s="167"/>
    </row>
    <row r="354" spans="2:5" s="20" customFormat="1" x14ac:dyDescent="0.2">
      <c r="B354" s="36"/>
      <c r="D354" s="37"/>
      <c r="E354" s="167"/>
    </row>
    <row r="355" spans="2:5" s="20" customFormat="1" x14ac:dyDescent="0.2">
      <c r="B355" s="36"/>
      <c r="D355" s="37"/>
      <c r="E355" s="167"/>
    </row>
    <row r="356" spans="2:5" s="20" customFormat="1" x14ac:dyDescent="0.2">
      <c r="B356" s="36"/>
      <c r="D356" s="37"/>
      <c r="E356" s="167"/>
    </row>
    <row r="357" spans="2:5" s="20" customFormat="1" ht="15" x14ac:dyDescent="0.25">
      <c r="B357" s="38"/>
      <c r="D357" s="37"/>
      <c r="E357" s="167"/>
    </row>
    <row r="358" spans="2:5" s="20" customFormat="1" x14ac:dyDescent="0.2">
      <c r="B358" s="36"/>
      <c r="D358" s="37"/>
      <c r="E358" s="167"/>
    </row>
    <row r="359" spans="2:5" s="20" customFormat="1" x14ac:dyDescent="0.2">
      <c r="B359" s="36"/>
      <c r="D359" s="37"/>
      <c r="E359" s="167"/>
    </row>
    <row r="360" spans="2:5" s="20" customFormat="1" x14ac:dyDescent="0.2">
      <c r="B360" s="36"/>
      <c r="D360" s="37"/>
      <c r="E360" s="167"/>
    </row>
    <row r="361" spans="2:5" s="20" customFormat="1" ht="15" x14ac:dyDescent="0.25">
      <c r="B361" s="38"/>
      <c r="D361" s="37"/>
      <c r="E361" s="167"/>
    </row>
    <row r="362" spans="2:5" s="20" customFormat="1" x14ac:dyDescent="0.2">
      <c r="B362" s="36"/>
      <c r="D362" s="37"/>
      <c r="E362" s="167"/>
    </row>
    <row r="363" spans="2:5" s="20" customFormat="1" x14ac:dyDescent="0.2">
      <c r="B363" s="36"/>
      <c r="D363" s="37"/>
      <c r="E363" s="167"/>
    </row>
    <row r="364" spans="2:5" s="20" customFormat="1" x14ac:dyDescent="0.2">
      <c r="B364" s="36"/>
      <c r="D364" s="37"/>
      <c r="E364" s="167"/>
    </row>
    <row r="365" spans="2:5" s="20" customFormat="1" ht="15" x14ac:dyDescent="0.25">
      <c r="B365" s="38"/>
      <c r="D365" s="37"/>
      <c r="E365" s="167"/>
    </row>
    <row r="366" spans="2:5" s="20" customFormat="1" x14ac:dyDescent="0.2">
      <c r="B366" s="36"/>
      <c r="D366" s="37"/>
      <c r="E366" s="167"/>
    </row>
    <row r="367" spans="2:5" s="20" customFormat="1" x14ac:dyDescent="0.2">
      <c r="B367" s="36"/>
      <c r="D367" s="37"/>
      <c r="E367" s="167"/>
    </row>
    <row r="368" spans="2:5" s="20" customFormat="1" x14ac:dyDescent="0.2">
      <c r="B368" s="36"/>
      <c r="D368" s="37"/>
      <c r="E368" s="167"/>
    </row>
    <row r="369" spans="2:5" s="20" customFormat="1" ht="15" x14ac:dyDescent="0.25">
      <c r="B369" s="39"/>
      <c r="D369" s="37"/>
      <c r="E369" s="167"/>
    </row>
    <row r="370" spans="2:5" s="20" customFormat="1" x14ac:dyDescent="0.2">
      <c r="B370" s="36"/>
      <c r="D370" s="37"/>
      <c r="E370" s="167"/>
    </row>
    <row r="371" spans="2:5" s="20" customFormat="1" ht="15" x14ac:dyDescent="0.25">
      <c r="B371" s="38"/>
      <c r="D371" s="37"/>
      <c r="E371" s="167"/>
    </row>
    <row r="372" spans="2:5" s="20" customFormat="1" x14ac:dyDescent="0.2">
      <c r="B372" s="36"/>
      <c r="D372" s="37"/>
      <c r="E372" s="167"/>
    </row>
    <row r="373" spans="2:5" s="20" customFormat="1" x14ac:dyDescent="0.2">
      <c r="B373" s="36"/>
      <c r="D373" s="37"/>
      <c r="E373" s="167"/>
    </row>
    <row r="374" spans="2:5" s="20" customFormat="1" x14ac:dyDescent="0.2">
      <c r="B374" s="36"/>
      <c r="D374" s="37"/>
      <c r="E374" s="167"/>
    </row>
    <row r="375" spans="2:5" s="20" customFormat="1" x14ac:dyDescent="0.2">
      <c r="B375" s="36"/>
      <c r="D375" s="37"/>
      <c r="E375" s="167"/>
    </row>
    <row r="376" spans="2:5" s="20" customFormat="1" x14ac:dyDescent="0.2">
      <c r="B376" s="36"/>
      <c r="D376" s="37"/>
      <c r="E376" s="167"/>
    </row>
    <row r="377" spans="2:5" s="20" customFormat="1" x14ac:dyDescent="0.2">
      <c r="B377" s="36"/>
      <c r="D377" s="37"/>
      <c r="E377" s="167"/>
    </row>
    <row r="378" spans="2:5" s="20" customFormat="1" x14ac:dyDescent="0.2">
      <c r="B378" s="36"/>
      <c r="D378" s="37"/>
      <c r="E378" s="167"/>
    </row>
    <row r="379" spans="2:5" s="20" customFormat="1" x14ac:dyDescent="0.2">
      <c r="B379" s="36"/>
      <c r="D379" s="37"/>
      <c r="E379" s="167"/>
    </row>
    <row r="380" spans="2:5" s="20" customFormat="1" x14ac:dyDescent="0.2">
      <c r="B380" s="36"/>
      <c r="D380" s="37"/>
      <c r="E380" s="167"/>
    </row>
    <row r="381" spans="2:5" s="20" customFormat="1" x14ac:dyDescent="0.2">
      <c r="B381" s="36"/>
      <c r="D381" s="37"/>
      <c r="E381" s="167"/>
    </row>
    <row r="382" spans="2:5" s="20" customFormat="1" x14ac:dyDescent="0.2">
      <c r="B382" s="36"/>
      <c r="D382" s="37"/>
      <c r="E382" s="167"/>
    </row>
    <row r="383" spans="2:5" s="20" customFormat="1" x14ac:dyDescent="0.2">
      <c r="B383" s="36"/>
      <c r="D383" s="37"/>
      <c r="E383" s="167"/>
    </row>
    <row r="384" spans="2:5" s="20" customFormat="1" x14ac:dyDescent="0.2">
      <c r="B384" s="36"/>
      <c r="D384" s="37"/>
      <c r="E384" s="167"/>
    </row>
    <row r="385" spans="2:5" s="20" customFormat="1" ht="15" x14ac:dyDescent="0.25">
      <c r="B385" s="38"/>
      <c r="D385" s="37"/>
      <c r="E385" s="167"/>
    </row>
    <row r="386" spans="2:5" s="20" customFormat="1" x14ac:dyDescent="0.2">
      <c r="B386" s="36"/>
      <c r="D386" s="37"/>
      <c r="E386" s="167"/>
    </row>
    <row r="387" spans="2:5" s="20" customFormat="1" x14ac:dyDescent="0.2">
      <c r="B387" s="36"/>
      <c r="D387" s="37"/>
      <c r="E387" s="167"/>
    </row>
    <row r="388" spans="2:5" s="20" customFormat="1" x14ac:dyDescent="0.2">
      <c r="B388" s="36"/>
      <c r="D388" s="37"/>
      <c r="E388" s="167"/>
    </row>
    <row r="389" spans="2:5" s="20" customFormat="1" x14ac:dyDescent="0.2">
      <c r="B389" s="36"/>
      <c r="D389" s="37"/>
      <c r="E389" s="167"/>
    </row>
    <row r="390" spans="2:5" s="20" customFormat="1" x14ac:dyDescent="0.2">
      <c r="B390" s="36"/>
      <c r="D390" s="37"/>
      <c r="E390" s="167"/>
    </row>
    <row r="391" spans="2:5" s="20" customFormat="1" x14ac:dyDescent="0.2">
      <c r="B391" s="36"/>
      <c r="D391" s="37"/>
      <c r="E391" s="167"/>
    </row>
    <row r="392" spans="2:5" s="20" customFormat="1" x14ac:dyDescent="0.2">
      <c r="B392" s="36"/>
      <c r="D392" s="37"/>
      <c r="E392" s="167"/>
    </row>
    <row r="393" spans="2:5" s="20" customFormat="1" ht="15" x14ac:dyDescent="0.25">
      <c r="B393" s="38"/>
      <c r="D393" s="37"/>
      <c r="E393" s="167"/>
    </row>
    <row r="394" spans="2:5" s="20" customFormat="1" x14ac:dyDescent="0.2">
      <c r="B394" s="36"/>
      <c r="D394" s="37"/>
      <c r="E394" s="167"/>
    </row>
    <row r="395" spans="2:5" s="20" customFormat="1" x14ac:dyDescent="0.2">
      <c r="B395" s="36"/>
      <c r="D395" s="37"/>
      <c r="E395" s="167"/>
    </row>
    <row r="396" spans="2:5" s="20" customFormat="1" x14ac:dyDescent="0.2">
      <c r="B396" s="36"/>
      <c r="D396" s="37"/>
      <c r="E396" s="167"/>
    </row>
    <row r="397" spans="2:5" s="20" customFormat="1" ht="15" x14ac:dyDescent="0.25">
      <c r="B397" s="39"/>
      <c r="D397" s="37"/>
      <c r="E397" s="167"/>
    </row>
    <row r="398" spans="2:5" s="20" customFormat="1" ht="15" x14ac:dyDescent="0.25">
      <c r="B398" s="39"/>
      <c r="D398" s="37"/>
      <c r="E398" s="167"/>
    </row>
    <row r="399" spans="2:5" s="20" customFormat="1" x14ac:dyDescent="0.2">
      <c r="B399" s="36"/>
      <c r="D399" s="37"/>
      <c r="E399" s="167"/>
    </row>
    <row r="400" spans="2:5" s="20" customFormat="1" ht="15" x14ac:dyDescent="0.25">
      <c r="B400" s="39"/>
      <c r="D400" s="37"/>
      <c r="E400" s="167"/>
    </row>
    <row r="401" spans="2:5" s="20" customFormat="1" x14ac:dyDescent="0.2">
      <c r="B401" s="36"/>
      <c r="D401" s="37"/>
      <c r="E401" s="167"/>
    </row>
    <row r="402" spans="2:5" s="20" customFormat="1" ht="15" x14ac:dyDescent="0.25">
      <c r="B402" s="39"/>
      <c r="D402" s="37"/>
      <c r="E402" s="167"/>
    </row>
    <row r="403" spans="2:5" s="20" customFormat="1" x14ac:dyDescent="0.2">
      <c r="B403" s="36"/>
      <c r="D403" s="37"/>
      <c r="E403" s="167"/>
    </row>
    <row r="404" spans="2:5" s="20" customFormat="1" ht="15" x14ac:dyDescent="0.25">
      <c r="B404" s="39"/>
      <c r="D404" s="37"/>
      <c r="E404" s="167"/>
    </row>
    <row r="405" spans="2:5" s="20" customFormat="1" x14ac:dyDescent="0.2">
      <c r="B405" s="36"/>
      <c r="D405" s="37"/>
      <c r="E405" s="167"/>
    </row>
    <row r="406" spans="2:5" s="20" customFormat="1" x14ac:dyDescent="0.2">
      <c r="B406" s="36"/>
      <c r="D406" s="37"/>
      <c r="E406" s="167"/>
    </row>
    <row r="407" spans="2:5" s="20" customFormat="1" x14ac:dyDescent="0.2">
      <c r="B407" s="36"/>
      <c r="D407" s="37"/>
      <c r="E407" s="167"/>
    </row>
    <row r="408" spans="2:5" s="20" customFormat="1" ht="15" x14ac:dyDescent="0.25">
      <c r="B408" s="39"/>
      <c r="D408" s="37"/>
      <c r="E408" s="167"/>
    </row>
    <row r="409" spans="2:5" s="20" customFormat="1" x14ac:dyDescent="0.2">
      <c r="B409" s="36"/>
      <c r="D409" s="37"/>
      <c r="E409" s="167"/>
    </row>
    <row r="410" spans="2:5" s="20" customFormat="1" ht="15" x14ac:dyDescent="0.25">
      <c r="B410" s="38"/>
      <c r="D410" s="37"/>
      <c r="E410" s="167"/>
    </row>
    <row r="411" spans="2:5" s="20" customFormat="1" x14ac:dyDescent="0.2">
      <c r="B411" s="36"/>
      <c r="D411" s="37"/>
      <c r="E411" s="167"/>
    </row>
    <row r="412" spans="2:5" s="20" customFormat="1" x14ac:dyDescent="0.2">
      <c r="B412" s="36"/>
      <c r="D412" s="37"/>
      <c r="E412" s="167"/>
    </row>
    <row r="413" spans="2:5" s="20" customFormat="1" x14ac:dyDescent="0.2">
      <c r="B413" s="36"/>
      <c r="D413" s="37"/>
      <c r="E413" s="167"/>
    </row>
    <row r="414" spans="2:5" s="20" customFormat="1" ht="15" x14ac:dyDescent="0.25">
      <c r="B414" s="39"/>
      <c r="D414" s="37"/>
      <c r="E414" s="167"/>
    </row>
    <row r="415" spans="2:5" s="20" customFormat="1" x14ac:dyDescent="0.2">
      <c r="B415" s="36"/>
      <c r="D415" s="37"/>
      <c r="E415" s="167"/>
    </row>
    <row r="416" spans="2:5" s="20" customFormat="1" ht="15" x14ac:dyDescent="0.25">
      <c r="B416" s="38"/>
      <c r="D416" s="37"/>
      <c r="E416" s="167"/>
    </row>
    <row r="417" spans="2:5" s="20" customFormat="1" x14ac:dyDescent="0.2">
      <c r="B417" s="36"/>
      <c r="D417" s="37"/>
      <c r="E417" s="167"/>
    </row>
    <row r="418" spans="2:5" s="20" customFormat="1" x14ac:dyDescent="0.2">
      <c r="B418" s="36"/>
      <c r="D418" s="37"/>
      <c r="E418" s="167"/>
    </row>
    <row r="419" spans="2:5" s="20" customFormat="1" x14ac:dyDescent="0.2">
      <c r="B419" s="36"/>
      <c r="D419" s="37"/>
      <c r="E419" s="167"/>
    </row>
    <row r="420" spans="2:5" s="20" customFormat="1" ht="15" x14ac:dyDescent="0.25">
      <c r="B420" s="38"/>
      <c r="D420" s="37"/>
      <c r="E420" s="167"/>
    </row>
    <row r="421" spans="2:5" s="20" customFormat="1" x14ac:dyDescent="0.2">
      <c r="B421" s="36"/>
      <c r="D421" s="37"/>
      <c r="E421" s="167"/>
    </row>
    <row r="422" spans="2:5" s="20" customFormat="1" x14ac:dyDescent="0.2">
      <c r="B422" s="36"/>
      <c r="D422" s="37"/>
      <c r="E422" s="167"/>
    </row>
    <row r="423" spans="2:5" s="20" customFormat="1" x14ac:dyDescent="0.2">
      <c r="B423" s="36"/>
      <c r="D423" s="37"/>
      <c r="E423" s="167"/>
    </row>
    <row r="424" spans="2:5" s="20" customFormat="1" ht="15" x14ac:dyDescent="0.25">
      <c r="B424" s="39"/>
      <c r="D424" s="37"/>
      <c r="E424" s="167"/>
    </row>
    <row r="425" spans="2:5" s="20" customFormat="1" x14ac:dyDescent="0.2">
      <c r="B425" s="36"/>
      <c r="D425" s="37"/>
      <c r="E425" s="167"/>
    </row>
    <row r="426" spans="2:5" s="20" customFormat="1" ht="15" x14ac:dyDescent="0.25">
      <c r="B426" s="38"/>
      <c r="D426" s="37"/>
    </row>
    <row r="427" spans="2:5" s="20" customFormat="1" x14ac:dyDescent="0.2">
      <c r="B427" s="36"/>
      <c r="D427" s="37"/>
    </row>
    <row r="428" spans="2:5" s="20" customFormat="1" x14ac:dyDescent="0.2">
      <c r="B428" s="36"/>
      <c r="D428" s="37"/>
    </row>
    <row r="429" spans="2:5" s="20" customFormat="1" x14ac:dyDescent="0.2">
      <c r="B429" s="36"/>
      <c r="D429" s="37"/>
    </row>
    <row r="430" spans="2:5" s="20" customFormat="1" ht="15" x14ac:dyDescent="0.25">
      <c r="B430" s="38"/>
      <c r="D430" s="37"/>
    </row>
    <row r="431" spans="2:5" s="20" customFormat="1" x14ac:dyDescent="0.2">
      <c r="B431" s="36"/>
      <c r="D431" s="37"/>
    </row>
    <row r="432" spans="2:5" s="20" customFormat="1" x14ac:dyDescent="0.2">
      <c r="B432" s="36"/>
      <c r="D432" s="37"/>
    </row>
    <row r="433" spans="2:4" s="20" customFormat="1" x14ac:dyDescent="0.2">
      <c r="B433" s="36"/>
      <c r="D433" s="37"/>
    </row>
    <row r="434" spans="2:4" s="20" customFormat="1" ht="15" x14ac:dyDescent="0.25">
      <c r="B434" s="39"/>
      <c r="D434" s="37"/>
    </row>
    <row r="435" spans="2:4" s="20" customFormat="1" x14ac:dyDescent="0.2">
      <c r="B435" s="36"/>
      <c r="D435" s="37"/>
    </row>
    <row r="436" spans="2:4" s="20" customFormat="1" ht="15" x14ac:dyDescent="0.25">
      <c r="B436" s="39"/>
      <c r="D436" s="37"/>
    </row>
    <row r="437" spans="2:4" s="20" customFormat="1" x14ac:dyDescent="0.2">
      <c r="B437" s="36"/>
      <c r="D437" s="37"/>
    </row>
    <row r="438" spans="2:4" s="20" customFormat="1" ht="15" x14ac:dyDescent="0.25">
      <c r="B438" s="39"/>
      <c r="D438" s="37"/>
    </row>
    <row r="439" spans="2:4" s="20" customFormat="1" x14ac:dyDescent="0.2">
      <c r="B439" s="36"/>
      <c r="D439" s="37"/>
    </row>
    <row r="440" spans="2:4" s="20" customFormat="1" ht="15" x14ac:dyDescent="0.25">
      <c r="B440" s="39"/>
      <c r="D440" s="37"/>
    </row>
    <row r="441" spans="2:4" s="20" customFormat="1" x14ac:dyDescent="0.2">
      <c r="B441" s="36"/>
      <c r="D441" s="37"/>
    </row>
    <row r="442" spans="2:4" s="20" customFormat="1" ht="15" x14ac:dyDescent="0.25">
      <c r="B442" s="39"/>
      <c r="D442" s="37"/>
    </row>
    <row r="443" spans="2:4" s="20" customFormat="1" x14ac:dyDescent="0.2">
      <c r="B443" s="36"/>
      <c r="D443" s="37"/>
    </row>
    <row r="444" spans="2:4" s="20" customFormat="1" x14ac:dyDescent="0.2">
      <c r="B444" s="36"/>
      <c r="D444" s="37"/>
    </row>
    <row r="445" spans="2:4" s="20" customFormat="1" x14ac:dyDescent="0.2">
      <c r="B445" s="36"/>
      <c r="D445" s="37"/>
    </row>
    <row r="446" spans="2:4" s="20" customFormat="1" ht="15" x14ac:dyDescent="0.25">
      <c r="B446" s="39"/>
      <c r="D446" s="37"/>
    </row>
    <row r="447" spans="2:4" s="20" customFormat="1" x14ac:dyDescent="0.2">
      <c r="B447" s="36"/>
      <c r="D447" s="37"/>
    </row>
    <row r="448" spans="2:4" s="20" customFormat="1" x14ac:dyDescent="0.2">
      <c r="B448" s="36"/>
      <c r="D448" s="37"/>
    </row>
    <row r="449" spans="2:4" s="20" customFormat="1" x14ac:dyDescent="0.2">
      <c r="B449" s="36"/>
      <c r="D449" s="37"/>
    </row>
    <row r="450" spans="2:4" s="20" customFormat="1" ht="15" x14ac:dyDescent="0.25">
      <c r="B450" s="38"/>
      <c r="D450" s="37"/>
    </row>
    <row r="451" spans="2:4" s="20" customFormat="1" x14ac:dyDescent="0.2">
      <c r="B451" s="36"/>
      <c r="D451" s="37"/>
    </row>
    <row r="452" spans="2:4" s="20" customFormat="1" x14ac:dyDescent="0.2">
      <c r="B452" s="36"/>
      <c r="D452" s="37"/>
    </row>
    <row r="453" spans="2:4" s="20" customFormat="1" x14ac:dyDescent="0.2">
      <c r="B453" s="36"/>
      <c r="D453" s="37"/>
    </row>
    <row r="454" spans="2:4" s="20" customFormat="1" ht="15" x14ac:dyDescent="0.25">
      <c r="B454" s="38"/>
      <c r="D454" s="37"/>
    </row>
    <row r="455" spans="2:4" s="20" customFormat="1" x14ac:dyDescent="0.2">
      <c r="B455" s="36"/>
      <c r="D455" s="37"/>
    </row>
    <row r="456" spans="2:4" s="20" customFormat="1" x14ac:dyDescent="0.2">
      <c r="B456" s="36"/>
      <c r="D456" s="37"/>
    </row>
    <row r="457" spans="2:4" s="20" customFormat="1" x14ac:dyDescent="0.2">
      <c r="B457" s="36"/>
      <c r="D457" s="37"/>
    </row>
    <row r="458" spans="2:4" s="20" customFormat="1" ht="15" x14ac:dyDescent="0.25">
      <c r="B458" s="39"/>
      <c r="D458" s="37"/>
    </row>
    <row r="459" spans="2:4" s="20" customFormat="1" x14ac:dyDescent="0.2">
      <c r="B459" s="36"/>
      <c r="D459" s="37"/>
    </row>
    <row r="460" spans="2:4" s="20" customFormat="1" ht="15" x14ac:dyDescent="0.25">
      <c r="B460" s="38"/>
      <c r="D460" s="37"/>
    </row>
    <row r="461" spans="2:4" s="20" customFormat="1" x14ac:dyDescent="0.2">
      <c r="B461" s="36"/>
      <c r="D461" s="37"/>
    </row>
    <row r="462" spans="2:4" s="20" customFormat="1" x14ac:dyDescent="0.2">
      <c r="B462" s="36"/>
      <c r="D462" s="37"/>
    </row>
    <row r="463" spans="2:4" s="20" customFormat="1" x14ac:dyDescent="0.2">
      <c r="B463" s="36"/>
      <c r="D463" s="37"/>
    </row>
    <row r="464" spans="2:4" s="20" customFormat="1" ht="15" x14ac:dyDescent="0.25">
      <c r="B464" s="39"/>
      <c r="D464" s="37"/>
    </row>
    <row r="465" spans="2:4" s="20" customFormat="1" x14ac:dyDescent="0.2">
      <c r="B465" s="36"/>
      <c r="D465" s="37"/>
    </row>
    <row r="466" spans="2:4" s="20" customFormat="1" ht="15" x14ac:dyDescent="0.25">
      <c r="B466" s="39"/>
      <c r="D466" s="37"/>
    </row>
    <row r="467" spans="2:4" s="20" customFormat="1" x14ac:dyDescent="0.2">
      <c r="B467" s="36"/>
      <c r="D467" s="37"/>
    </row>
    <row r="468" spans="2:4" s="20" customFormat="1" ht="15" x14ac:dyDescent="0.25">
      <c r="B468" s="39"/>
      <c r="D468" s="37"/>
    </row>
    <row r="469" spans="2:4" s="20" customFormat="1" x14ac:dyDescent="0.2">
      <c r="B469" s="36"/>
      <c r="D469" s="37"/>
    </row>
    <row r="470" spans="2:4" s="20" customFormat="1" ht="15" x14ac:dyDescent="0.25">
      <c r="B470" s="39"/>
      <c r="D470" s="37"/>
    </row>
    <row r="471" spans="2:4" s="20" customFormat="1" x14ac:dyDescent="0.2">
      <c r="B471" s="36"/>
      <c r="D471" s="37"/>
    </row>
    <row r="472" spans="2:4" s="20" customFormat="1" ht="15" x14ac:dyDescent="0.25">
      <c r="B472" s="39"/>
      <c r="D472" s="37"/>
    </row>
    <row r="473" spans="2:4" s="20" customFormat="1" x14ac:dyDescent="0.2">
      <c r="B473" s="36"/>
      <c r="D473" s="37"/>
    </row>
    <row r="474" spans="2:4" s="20" customFormat="1" x14ac:dyDescent="0.2">
      <c r="B474" s="36"/>
      <c r="D474" s="37"/>
    </row>
    <row r="475" spans="2:4" s="20" customFormat="1" x14ac:dyDescent="0.2">
      <c r="B475" s="36"/>
      <c r="D475" s="37"/>
    </row>
    <row r="476" spans="2:4" s="20" customFormat="1" ht="15" x14ac:dyDescent="0.25">
      <c r="B476" s="39"/>
      <c r="D476" s="37"/>
    </row>
    <row r="477" spans="2:4" s="20" customFormat="1" x14ac:dyDescent="0.2">
      <c r="B477" s="36"/>
      <c r="D477" s="37"/>
    </row>
    <row r="478" spans="2:4" s="20" customFormat="1" ht="15" x14ac:dyDescent="0.25">
      <c r="B478" s="38"/>
      <c r="D478" s="37"/>
    </row>
    <row r="479" spans="2:4" s="20" customFormat="1" x14ac:dyDescent="0.2">
      <c r="B479" s="36"/>
      <c r="D479" s="37"/>
    </row>
    <row r="480" spans="2:4" s="20" customFormat="1" x14ac:dyDescent="0.2">
      <c r="B480" s="36"/>
      <c r="D480" s="37"/>
    </row>
    <row r="481" spans="2:4" s="20" customFormat="1" x14ac:dyDescent="0.2">
      <c r="B481" s="36"/>
      <c r="D481" s="37"/>
    </row>
    <row r="482" spans="2:4" s="20" customFormat="1" x14ac:dyDescent="0.2">
      <c r="B482" s="36"/>
      <c r="D482" s="37"/>
    </row>
    <row r="483" spans="2:4" s="20" customFormat="1" x14ac:dyDescent="0.2">
      <c r="B483" s="36"/>
      <c r="D483" s="37"/>
    </row>
    <row r="484" spans="2:4" s="20" customFormat="1" ht="15" x14ac:dyDescent="0.25">
      <c r="B484" s="38"/>
      <c r="D484" s="37"/>
    </row>
    <row r="485" spans="2:4" s="20" customFormat="1" x14ac:dyDescent="0.2">
      <c r="B485" s="36"/>
      <c r="D485" s="37"/>
    </row>
    <row r="486" spans="2:4" s="20" customFormat="1" x14ac:dyDescent="0.2">
      <c r="B486" s="36"/>
      <c r="D486" s="37"/>
    </row>
    <row r="487" spans="2:4" s="20" customFormat="1" x14ac:dyDescent="0.2">
      <c r="B487" s="36"/>
      <c r="D487" s="37"/>
    </row>
    <row r="488" spans="2:4" s="20" customFormat="1" ht="15" x14ac:dyDescent="0.25">
      <c r="B488" s="38"/>
      <c r="D488" s="37"/>
    </row>
    <row r="489" spans="2:4" s="20" customFormat="1" x14ac:dyDescent="0.2">
      <c r="B489" s="36"/>
      <c r="D489" s="37"/>
    </row>
    <row r="490" spans="2:4" s="20" customFormat="1" x14ac:dyDescent="0.2">
      <c r="B490" s="36"/>
      <c r="D490" s="37"/>
    </row>
    <row r="491" spans="2:4" s="20" customFormat="1" x14ac:dyDescent="0.2">
      <c r="B491" s="36"/>
      <c r="D491" s="37"/>
    </row>
    <row r="492" spans="2:4" s="20" customFormat="1" ht="15" x14ac:dyDescent="0.25">
      <c r="B492" s="38"/>
      <c r="D492" s="37"/>
    </row>
    <row r="493" spans="2:4" s="20" customFormat="1" x14ac:dyDescent="0.2">
      <c r="B493" s="36"/>
      <c r="D493" s="37"/>
    </row>
    <row r="494" spans="2:4" s="20" customFormat="1" x14ac:dyDescent="0.2">
      <c r="B494" s="36"/>
      <c r="D494" s="37"/>
    </row>
    <row r="495" spans="2:4" s="20" customFormat="1" x14ac:dyDescent="0.2">
      <c r="B495" s="36"/>
      <c r="D495" s="37"/>
    </row>
    <row r="496" spans="2:4" s="20" customFormat="1" ht="15" x14ac:dyDescent="0.25">
      <c r="B496" s="38"/>
      <c r="D496" s="37"/>
    </row>
    <row r="497" spans="2:4" s="20" customFormat="1" x14ac:dyDescent="0.2">
      <c r="B497" s="36"/>
      <c r="D497" s="37"/>
    </row>
    <row r="498" spans="2:4" s="20" customFormat="1" x14ac:dyDescent="0.2">
      <c r="B498" s="36"/>
      <c r="D498" s="37"/>
    </row>
    <row r="499" spans="2:4" s="20" customFormat="1" x14ac:dyDescent="0.2">
      <c r="B499" s="36"/>
      <c r="D499" s="37"/>
    </row>
    <row r="500" spans="2:4" s="20" customFormat="1" ht="15" x14ac:dyDescent="0.25">
      <c r="B500" s="39"/>
      <c r="D500" s="37"/>
    </row>
    <row r="501" spans="2:4" s="20" customFormat="1" x14ac:dyDescent="0.2">
      <c r="B501" s="36"/>
      <c r="D501" s="37"/>
    </row>
    <row r="502" spans="2:4" s="20" customFormat="1" x14ac:dyDescent="0.2">
      <c r="B502" s="36"/>
      <c r="D502" s="37"/>
    </row>
    <row r="503" spans="2:4" s="20" customFormat="1" x14ac:dyDescent="0.2">
      <c r="B503" s="36"/>
      <c r="D503" s="37"/>
    </row>
    <row r="504" spans="2:4" s="20" customFormat="1" x14ac:dyDescent="0.2">
      <c r="B504" s="36"/>
      <c r="D504" s="37"/>
    </row>
    <row r="505" spans="2:4" s="20" customFormat="1" x14ac:dyDescent="0.2">
      <c r="B505" s="36"/>
      <c r="D505" s="37"/>
    </row>
    <row r="506" spans="2:4" s="20" customFormat="1" x14ac:dyDescent="0.2">
      <c r="B506" s="36"/>
      <c r="D506" s="37"/>
    </row>
    <row r="507" spans="2:4" s="20" customFormat="1" x14ac:dyDescent="0.2">
      <c r="B507" s="36"/>
      <c r="D507" s="37"/>
    </row>
    <row r="508" spans="2:4" s="20" customFormat="1" x14ac:dyDescent="0.2">
      <c r="B508" s="36"/>
      <c r="D508" s="37"/>
    </row>
    <row r="509" spans="2:4" s="20" customFormat="1" x14ac:dyDescent="0.2">
      <c r="B509" s="36"/>
      <c r="D509" s="37"/>
    </row>
    <row r="510" spans="2:4" s="20" customFormat="1" x14ac:dyDescent="0.2">
      <c r="B510" s="36"/>
      <c r="D510" s="37"/>
    </row>
    <row r="511" spans="2:4" s="20" customFormat="1" x14ac:dyDescent="0.2">
      <c r="B511" s="36"/>
      <c r="D511" s="37"/>
    </row>
    <row r="512" spans="2:4" s="20" customFormat="1" x14ac:dyDescent="0.2">
      <c r="B512" s="36"/>
      <c r="D512" s="37"/>
    </row>
    <row r="513" spans="2:4" s="20" customFormat="1" x14ac:dyDescent="0.2">
      <c r="B513" s="36"/>
      <c r="D513" s="37"/>
    </row>
    <row r="514" spans="2:4" s="20" customFormat="1" x14ac:dyDescent="0.2">
      <c r="B514" s="36"/>
      <c r="D514" s="37"/>
    </row>
    <row r="515" spans="2:4" s="20" customFormat="1" x14ac:dyDescent="0.2">
      <c r="B515" s="36"/>
      <c r="D515" s="37"/>
    </row>
    <row r="516" spans="2:4" s="20" customFormat="1" x14ac:dyDescent="0.2">
      <c r="B516" s="36"/>
      <c r="D516" s="37"/>
    </row>
    <row r="517" spans="2:4" s="20" customFormat="1" x14ac:dyDescent="0.2">
      <c r="B517" s="36"/>
      <c r="D517" s="37"/>
    </row>
    <row r="518" spans="2:4" s="20" customFormat="1" x14ac:dyDescent="0.2">
      <c r="B518" s="36"/>
      <c r="D518" s="37"/>
    </row>
    <row r="519" spans="2:4" s="20" customFormat="1" x14ac:dyDescent="0.2">
      <c r="B519" s="36"/>
      <c r="D519" s="37"/>
    </row>
    <row r="520" spans="2:4" s="20" customFormat="1" x14ac:dyDescent="0.2">
      <c r="B520" s="36"/>
      <c r="D520" s="37"/>
    </row>
    <row r="521" spans="2:4" s="20" customFormat="1" x14ac:dyDescent="0.2">
      <c r="B521" s="36"/>
      <c r="D521" s="37"/>
    </row>
    <row r="522" spans="2:4" s="20" customFormat="1" x14ac:dyDescent="0.2">
      <c r="B522" s="36"/>
      <c r="D522" s="37"/>
    </row>
    <row r="523" spans="2:4" s="20" customFormat="1" x14ac:dyDescent="0.2">
      <c r="B523" s="36"/>
      <c r="D523" s="37"/>
    </row>
    <row r="524" spans="2:4" s="20" customFormat="1" x14ac:dyDescent="0.2">
      <c r="B524" s="36"/>
      <c r="D524" s="37"/>
    </row>
    <row r="525" spans="2:4" s="20" customFormat="1" x14ac:dyDescent="0.2">
      <c r="B525" s="36"/>
      <c r="D525" s="37"/>
    </row>
    <row r="526" spans="2:4" s="20" customFormat="1" x14ac:dyDescent="0.2">
      <c r="B526" s="36"/>
      <c r="D526" s="37"/>
    </row>
    <row r="527" spans="2:4" s="20" customFormat="1" x14ac:dyDescent="0.2">
      <c r="B527" s="36"/>
      <c r="D527" s="37"/>
    </row>
    <row r="528" spans="2:4" s="20" customFormat="1" ht="15" x14ac:dyDescent="0.25">
      <c r="B528" s="38"/>
      <c r="D528" s="37"/>
    </row>
    <row r="529" spans="2:4" s="20" customFormat="1" x14ac:dyDescent="0.2">
      <c r="B529" s="36"/>
      <c r="D529" s="37"/>
    </row>
    <row r="530" spans="2:4" s="20" customFormat="1" x14ac:dyDescent="0.2">
      <c r="B530" s="36"/>
      <c r="D530" s="37"/>
    </row>
    <row r="531" spans="2:4" s="20" customFormat="1" x14ac:dyDescent="0.2">
      <c r="B531" s="36"/>
      <c r="D531" s="37"/>
    </row>
    <row r="532" spans="2:4" s="20" customFormat="1" x14ac:dyDescent="0.2">
      <c r="B532" s="36"/>
      <c r="D532" s="37"/>
    </row>
    <row r="533" spans="2:4" s="20" customFormat="1" x14ac:dyDescent="0.2">
      <c r="B533" s="36"/>
      <c r="D533" s="37"/>
    </row>
    <row r="534" spans="2:4" s="20" customFormat="1" x14ac:dyDescent="0.2">
      <c r="B534" s="36"/>
      <c r="D534" s="37"/>
    </row>
    <row r="535" spans="2:4" s="20" customFormat="1" x14ac:dyDescent="0.2">
      <c r="B535" s="36"/>
      <c r="D535" s="37"/>
    </row>
    <row r="536" spans="2:4" s="20" customFormat="1" ht="15" x14ac:dyDescent="0.25">
      <c r="B536" s="39"/>
      <c r="D536" s="37"/>
    </row>
    <row r="537" spans="2:4" s="20" customFormat="1" x14ac:dyDescent="0.2">
      <c r="B537" s="36"/>
      <c r="D537" s="37"/>
    </row>
    <row r="538" spans="2:4" s="20" customFormat="1" ht="15" x14ac:dyDescent="0.25">
      <c r="B538" s="38"/>
      <c r="D538" s="37"/>
    </row>
    <row r="539" spans="2:4" s="20" customFormat="1" x14ac:dyDescent="0.2">
      <c r="B539" s="36"/>
      <c r="D539" s="37"/>
    </row>
    <row r="540" spans="2:4" s="20" customFormat="1" x14ac:dyDescent="0.2">
      <c r="B540" s="36"/>
      <c r="D540" s="37"/>
    </row>
    <row r="541" spans="2:4" s="20" customFormat="1" x14ac:dyDescent="0.2">
      <c r="B541" s="36"/>
      <c r="D541" s="37"/>
    </row>
    <row r="542" spans="2:4" s="20" customFormat="1" ht="15" x14ac:dyDescent="0.25">
      <c r="B542" s="39"/>
      <c r="D542" s="37"/>
    </row>
    <row r="543" spans="2:4" s="20" customFormat="1" x14ac:dyDescent="0.2">
      <c r="B543" s="36"/>
      <c r="D543" s="37"/>
    </row>
    <row r="544" spans="2:4" s="20" customFormat="1" ht="15" x14ac:dyDescent="0.25">
      <c r="B544" s="38"/>
      <c r="D544" s="37"/>
    </row>
    <row r="545" spans="2:4" s="20" customFormat="1" x14ac:dyDescent="0.2">
      <c r="B545" s="36"/>
      <c r="D545" s="37"/>
    </row>
    <row r="546" spans="2:4" s="20" customFormat="1" x14ac:dyDescent="0.2">
      <c r="B546" s="36"/>
      <c r="D546" s="37"/>
    </row>
    <row r="547" spans="2:4" s="20" customFormat="1" x14ac:dyDescent="0.2">
      <c r="B547" s="36"/>
      <c r="D547" s="37"/>
    </row>
    <row r="548" spans="2:4" s="20" customFormat="1" x14ac:dyDescent="0.2">
      <c r="B548" s="36"/>
      <c r="D548" s="37"/>
    </row>
    <row r="549" spans="2:4" s="20" customFormat="1" x14ac:dyDescent="0.2">
      <c r="B549" s="36"/>
      <c r="D549" s="37"/>
    </row>
    <row r="550" spans="2:4" s="20" customFormat="1" ht="15" x14ac:dyDescent="0.25">
      <c r="B550" s="39"/>
      <c r="D550" s="37"/>
    </row>
    <row r="551" spans="2:4" s="20" customFormat="1" x14ac:dyDescent="0.2">
      <c r="B551" s="36"/>
      <c r="D551" s="37"/>
    </row>
    <row r="552" spans="2:4" s="20" customFormat="1" ht="15" x14ac:dyDescent="0.25">
      <c r="B552" s="39"/>
      <c r="D552" s="37"/>
    </row>
    <row r="553" spans="2:4" s="20" customFormat="1" x14ac:dyDescent="0.2">
      <c r="B553" s="36"/>
      <c r="D553" s="37"/>
    </row>
    <row r="554" spans="2:4" s="20" customFormat="1" ht="15" x14ac:dyDescent="0.25">
      <c r="B554" s="39"/>
      <c r="D554" s="37"/>
    </row>
    <row r="555" spans="2:4" s="20" customFormat="1" x14ac:dyDescent="0.2">
      <c r="B555" s="36"/>
      <c r="D555" s="37"/>
    </row>
    <row r="556" spans="2:4" s="20" customFormat="1" ht="15" x14ac:dyDescent="0.25">
      <c r="B556" s="39"/>
      <c r="D556" s="37"/>
    </row>
    <row r="557" spans="2:4" s="20" customFormat="1" x14ac:dyDescent="0.2">
      <c r="B557" s="36"/>
      <c r="D557" s="37"/>
    </row>
    <row r="558" spans="2:4" s="20" customFormat="1" ht="15" x14ac:dyDescent="0.25">
      <c r="B558" s="39"/>
      <c r="D558" s="37"/>
    </row>
    <row r="559" spans="2:4" s="20" customFormat="1" x14ac:dyDescent="0.2">
      <c r="B559" s="36"/>
      <c r="D559" s="37"/>
    </row>
    <row r="560" spans="2:4" s="20" customFormat="1" x14ac:dyDescent="0.2">
      <c r="B560" s="36"/>
      <c r="D560" s="37"/>
    </row>
    <row r="561" spans="2:4" s="20" customFormat="1" x14ac:dyDescent="0.2">
      <c r="B561" s="36"/>
      <c r="D561" s="37"/>
    </row>
    <row r="562" spans="2:4" s="20" customFormat="1" ht="15" x14ac:dyDescent="0.25">
      <c r="B562" s="39"/>
      <c r="D562" s="37"/>
    </row>
    <row r="563" spans="2:4" s="20" customFormat="1" x14ac:dyDescent="0.2">
      <c r="B563" s="36"/>
      <c r="D563" s="37"/>
    </row>
    <row r="564" spans="2:4" s="20" customFormat="1" ht="15" x14ac:dyDescent="0.25">
      <c r="B564" s="38"/>
      <c r="D564" s="37"/>
    </row>
    <row r="565" spans="2:4" s="20" customFormat="1" x14ac:dyDescent="0.2">
      <c r="B565" s="36"/>
      <c r="D565" s="37"/>
    </row>
    <row r="566" spans="2:4" s="20" customFormat="1" x14ac:dyDescent="0.2">
      <c r="B566" s="36"/>
      <c r="D566" s="37"/>
    </row>
    <row r="567" spans="2:4" s="20" customFormat="1" x14ac:dyDescent="0.2">
      <c r="B567" s="36"/>
      <c r="D567" s="37"/>
    </row>
    <row r="568" spans="2:4" s="20" customFormat="1" x14ac:dyDescent="0.2">
      <c r="B568" s="36"/>
      <c r="D568" s="37"/>
    </row>
    <row r="569" spans="2:4" s="20" customFormat="1" x14ac:dyDescent="0.2">
      <c r="B569" s="36"/>
      <c r="D569" s="37"/>
    </row>
    <row r="570" spans="2:4" s="20" customFormat="1" ht="15" x14ac:dyDescent="0.25">
      <c r="B570" s="38"/>
      <c r="D570" s="37"/>
    </row>
    <row r="571" spans="2:4" s="20" customFormat="1" x14ac:dyDescent="0.2">
      <c r="B571" s="36"/>
      <c r="D571" s="37"/>
    </row>
    <row r="572" spans="2:4" s="20" customFormat="1" x14ac:dyDescent="0.2">
      <c r="B572" s="36"/>
      <c r="D572" s="37"/>
    </row>
    <row r="573" spans="2:4" s="20" customFormat="1" x14ac:dyDescent="0.2">
      <c r="B573" s="36"/>
      <c r="D573" s="37"/>
    </row>
    <row r="574" spans="2:4" s="20" customFormat="1" ht="15" x14ac:dyDescent="0.25">
      <c r="B574" s="39"/>
      <c r="D574" s="37"/>
    </row>
    <row r="575" spans="2:4" s="20" customFormat="1" x14ac:dyDescent="0.2">
      <c r="B575" s="36"/>
      <c r="D575" s="37"/>
    </row>
    <row r="576" spans="2:4" s="20" customFormat="1" ht="15" x14ac:dyDescent="0.25">
      <c r="B576" s="38"/>
      <c r="D576" s="37"/>
    </row>
    <row r="577" spans="2:4" s="20" customFormat="1" x14ac:dyDescent="0.2">
      <c r="B577" s="36"/>
      <c r="D577" s="37"/>
    </row>
    <row r="578" spans="2:4" s="20" customFormat="1" x14ac:dyDescent="0.2">
      <c r="B578" s="36"/>
      <c r="D578" s="37"/>
    </row>
    <row r="579" spans="2:4" s="20" customFormat="1" x14ac:dyDescent="0.2">
      <c r="B579" s="36"/>
      <c r="D579" s="37"/>
    </row>
    <row r="580" spans="2:4" s="20" customFormat="1" x14ac:dyDescent="0.2">
      <c r="B580" s="36"/>
      <c r="D580" s="37"/>
    </row>
    <row r="581" spans="2:4" s="20" customFormat="1" x14ac:dyDescent="0.2">
      <c r="B581" s="36"/>
      <c r="D581" s="37"/>
    </row>
    <row r="582" spans="2:4" s="20" customFormat="1" ht="15" x14ac:dyDescent="0.25">
      <c r="B582" s="38"/>
      <c r="D582" s="37"/>
    </row>
    <row r="583" spans="2:4" s="20" customFormat="1" x14ac:dyDescent="0.2">
      <c r="B583" s="36"/>
      <c r="D583" s="37"/>
    </row>
    <row r="584" spans="2:4" s="20" customFormat="1" x14ac:dyDescent="0.2">
      <c r="B584" s="36"/>
      <c r="D584" s="37"/>
    </row>
    <row r="585" spans="2:4" s="20" customFormat="1" x14ac:dyDescent="0.2">
      <c r="B585" s="36"/>
      <c r="D585" s="37"/>
    </row>
    <row r="586" spans="2:4" s="20" customFormat="1" ht="15" x14ac:dyDescent="0.25">
      <c r="B586" s="39"/>
      <c r="D586" s="37"/>
    </row>
    <row r="587" spans="2:4" s="20" customFormat="1" x14ac:dyDescent="0.2">
      <c r="B587" s="36"/>
      <c r="D587" s="37"/>
    </row>
    <row r="588" spans="2:4" s="20" customFormat="1" ht="15" x14ac:dyDescent="0.25">
      <c r="B588" s="39"/>
      <c r="D588" s="37"/>
    </row>
    <row r="589" spans="2:4" s="20" customFormat="1" x14ac:dyDescent="0.2">
      <c r="B589" s="36"/>
      <c r="D589" s="37"/>
    </row>
    <row r="590" spans="2:4" s="20" customFormat="1" ht="15" x14ac:dyDescent="0.25">
      <c r="B590" s="39"/>
      <c r="D590" s="37"/>
    </row>
    <row r="591" spans="2:4" s="20" customFormat="1" x14ac:dyDescent="0.2">
      <c r="B591" s="36"/>
      <c r="D591" s="37"/>
    </row>
    <row r="592" spans="2:4" s="20" customFormat="1" ht="15" x14ac:dyDescent="0.25">
      <c r="B592" s="39"/>
      <c r="D592" s="37"/>
    </row>
    <row r="593" spans="2:4" s="20" customFormat="1" x14ac:dyDescent="0.2">
      <c r="B593" s="36"/>
      <c r="D593" s="37"/>
    </row>
    <row r="594" spans="2:4" s="20" customFormat="1" ht="15" x14ac:dyDescent="0.25">
      <c r="B594" s="39"/>
      <c r="D594" s="37"/>
    </row>
    <row r="595" spans="2:4" s="20" customFormat="1" x14ac:dyDescent="0.2">
      <c r="B595" s="36"/>
      <c r="D595" s="37"/>
    </row>
    <row r="596" spans="2:4" s="20" customFormat="1" x14ac:dyDescent="0.2">
      <c r="B596" s="36"/>
      <c r="D596" s="37"/>
    </row>
    <row r="597" spans="2:4" s="20" customFormat="1" x14ac:dyDescent="0.2">
      <c r="B597" s="36"/>
      <c r="D597" s="37"/>
    </row>
    <row r="598" spans="2:4" s="20" customFormat="1" ht="15" x14ac:dyDescent="0.25">
      <c r="B598" s="39"/>
      <c r="D598" s="37"/>
    </row>
    <row r="599" spans="2:4" s="20" customFormat="1" x14ac:dyDescent="0.2">
      <c r="B599" s="36"/>
      <c r="D599" s="37"/>
    </row>
    <row r="600" spans="2:4" s="20" customFormat="1" ht="15" x14ac:dyDescent="0.25">
      <c r="B600" s="38"/>
      <c r="D600" s="37"/>
    </row>
    <row r="601" spans="2:4" s="20" customFormat="1" x14ac:dyDescent="0.2">
      <c r="B601" s="36"/>
      <c r="D601" s="37"/>
    </row>
    <row r="602" spans="2:4" s="20" customFormat="1" x14ac:dyDescent="0.2">
      <c r="B602" s="36"/>
      <c r="D602" s="37"/>
    </row>
    <row r="603" spans="2:4" s="20" customFormat="1" x14ac:dyDescent="0.2">
      <c r="B603" s="36"/>
      <c r="D603" s="37"/>
    </row>
    <row r="604" spans="2:4" s="20" customFormat="1" x14ac:dyDescent="0.2">
      <c r="B604" s="36"/>
      <c r="D604" s="37"/>
    </row>
    <row r="605" spans="2:4" s="20" customFormat="1" x14ac:dyDescent="0.2">
      <c r="B605" s="36"/>
      <c r="D605" s="37"/>
    </row>
    <row r="606" spans="2:4" s="20" customFormat="1" ht="15" x14ac:dyDescent="0.25">
      <c r="B606" s="39"/>
      <c r="D606" s="37"/>
    </row>
    <row r="607" spans="2:4" s="20" customFormat="1" x14ac:dyDescent="0.2">
      <c r="B607" s="36"/>
      <c r="D607" s="37"/>
    </row>
    <row r="608" spans="2:4" s="20" customFormat="1" ht="15" x14ac:dyDescent="0.25">
      <c r="B608" s="38"/>
      <c r="D608" s="37"/>
    </row>
    <row r="609" spans="2:4" s="20" customFormat="1" x14ac:dyDescent="0.2">
      <c r="B609" s="36"/>
      <c r="D609" s="37"/>
    </row>
    <row r="610" spans="2:4" s="20" customFormat="1" x14ac:dyDescent="0.2">
      <c r="B610" s="36"/>
      <c r="D610" s="37"/>
    </row>
    <row r="611" spans="2:4" s="20" customFormat="1" x14ac:dyDescent="0.2">
      <c r="B611" s="36"/>
      <c r="D611" s="37"/>
    </row>
    <row r="612" spans="2:4" s="20" customFormat="1" x14ac:dyDescent="0.2">
      <c r="B612" s="36"/>
      <c r="D612" s="37"/>
    </row>
    <row r="613" spans="2:4" s="20" customFormat="1" x14ac:dyDescent="0.2">
      <c r="B613" s="36"/>
      <c r="D613" s="37"/>
    </row>
    <row r="614" spans="2:4" s="20" customFormat="1" ht="15" x14ac:dyDescent="0.25">
      <c r="B614" s="39"/>
      <c r="D614" s="37"/>
    </row>
    <row r="615" spans="2:4" s="20" customFormat="1" x14ac:dyDescent="0.2">
      <c r="B615" s="36"/>
      <c r="D615" s="37"/>
    </row>
    <row r="616" spans="2:4" s="20" customFormat="1" ht="15" x14ac:dyDescent="0.25">
      <c r="B616" s="38"/>
      <c r="D616" s="37"/>
    </row>
    <row r="617" spans="2:4" s="20" customFormat="1" x14ac:dyDescent="0.2">
      <c r="B617" s="36"/>
      <c r="D617" s="37"/>
    </row>
    <row r="618" spans="2:4" s="20" customFormat="1" x14ac:dyDescent="0.2">
      <c r="B618" s="36"/>
      <c r="D618" s="37"/>
    </row>
    <row r="619" spans="2:4" s="20" customFormat="1" x14ac:dyDescent="0.2">
      <c r="B619" s="36"/>
      <c r="D619" s="37"/>
    </row>
    <row r="620" spans="2:4" s="20" customFormat="1" x14ac:dyDescent="0.2">
      <c r="B620" s="36"/>
      <c r="D620" s="37"/>
    </row>
    <row r="621" spans="2:4" s="20" customFormat="1" x14ac:dyDescent="0.2">
      <c r="B621" s="36"/>
      <c r="D621" s="37"/>
    </row>
    <row r="622" spans="2:4" s="20" customFormat="1" x14ac:dyDescent="0.2">
      <c r="B622" s="36"/>
      <c r="D622" s="37"/>
    </row>
    <row r="623" spans="2:4" s="20" customFormat="1" x14ac:dyDescent="0.2">
      <c r="B623" s="36"/>
      <c r="D623" s="37"/>
    </row>
    <row r="624" spans="2:4" s="20" customFormat="1" ht="15" x14ac:dyDescent="0.25">
      <c r="B624" s="39"/>
      <c r="D624" s="37"/>
    </row>
    <row r="625" spans="2:4" s="20" customFormat="1" x14ac:dyDescent="0.2">
      <c r="B625" s="36"/>
      <c r="D625" s="37"/>
    </row>
    <row r="626" spans="2:4" s="20" customFormat="1" ht="15" x14ac:dyDescent="0.25">
      <c r="B626" s="38"/>
      <c r="D626" s="37"/>
    </row>
    <row r="627" spans="2:4" s="20" customFormat="1" x14ac:dyDescent="0.2">
      <c r="B627" s="36"/>
      <c r="D627" s="37"/>
    </row>
    <row r="628" spans="2:4" s="20" customFormat="1" x14ac:dyDescent="0.2">
      <c r="B628" s="36"/>
      <c r="D628" s="37"/>
    </row>
    <row r="629" spans="2:4" s="20" customFormat="1" x14ac:dyDescent="0.2">
      <c r="B629" s="36"/>
      <c r="D629" s="37"/>
    </row>
    <row r="630" spans="2:4" s="20" customFormat="1" ht="15" x14ac:dyDescent="0.25">
      <c r="B630" s="39"/>
      <c r="D630" s="37"/>
    </row>
    <row r="631" spans="2:4" s="20" customFormat="1" x14ac:dyDescent="0.2">
      <c r="B631" s="36"/>
      <c r="D631" s="37"/>
    </row>
    <row r="632" spans="2:4" s="20" customFormat="1" ht="15" x14ac:dyDescent="0.25">
      <c r="B632" s="38"/>
      <c r="D632" s="37"/>
    </row>
    <row r="633" spans="2:4" s="20" customFormat="1" x14ac:dyDescent="0.2">
      <c r="B633" s="36"/>
      <c r="D633" s="37"/>
    </row>
    <row r="634" spans="2:4" s="20" customFormat="1" x14ac:dyDescent="0.2">
      <c r="B634" s="36"/>
      <c r="D634" s="37"/>
    </row>
    <row r="635" spans="2:4" s="20" customFormat="1" x14ac:dyDescent="0.2">
      <c r="B635" s="36"/>
      <c r="D635" s="37"/>
    </row>
    <row r="636" spans="2:4" s="20" customFormat="1" x14ac:dyDescent="0.2">
      <c r="B636" s="36"/>
      <c r="D636" s="37"/>
    </row>
    <row r="637" spans="2:4" s="20" customFormat="1" x14ac:dyDescent="0.2">
      <c r="B637" s="36"/>
      <c r="D637" s="37"/>
    </row>
    <row r="638" spans="2:4" s="20" customFormat="1" x14ac:dyDescent="0.2">
      <c r="B638" s="36"/>
      <c r="D638" s="37"/>
    </row>
    <row r="639" spans="2:4" s="20" customFormat="1" x14ac:dyDescent="0.2">
      <c r="B639" s="36"/>
      <c r="D639" s="37"/>
    </row>
    <row r="640" spans="2:4" s="20" customFormat="1" ht="15" x14ac:dyDescent="0.25">
      <c r="B640" s="39"/>
      <c r="D640" s="37"/>
    </row>
    <row r="641" spans="2:4" s="20" customFormat="1" x14ac:dyDescent="0.2">
      <c r="B641" s="36"/>
      <c r="D641" s="37"/>
    </row>
    <row r="642" spans="2:4" s="20" customFormat="1" ht="15" x14ac:dyDescent="0.25">
      <c r="B642" s="38"/>
      <c r="D642" s="37"/>
    </row>
    <row r="643" spans="2:4" s="20" customFormat="1" x14ac:dyDescent="0.2">
      <c r="B643" s="36"/>
      <c r="D643" s="37"/>
    </row>
    <row r="644" spans="2:4" s="20" customFormat="1" x14ac:dyDescent="0.2">
      <c r="B644" s="36"/>
      <c r="D644" s="37"/>
    </row>
    <row r="645" spans="2:4" s="20" customFormat="1" x14ac:dyDescent="0.2">
      <c r="B645" s="36"/>
      <c r="D645" s="37"/>
    </row>
    <row r="646" spans="2:4" s="20" customFormat="1" x14ac:dyDescent="0.2">
      <c r="B646" s="36"/>
      <c r="D646" s="37"/>
    </row>
    <row r="647" spans="2:4" s="20" customFormat="1" x14ac:dyDescent="0.2">
      <c r="B647" s="36"/>
      <c r="D647" s="37"/>
    </row>
    <row r="648" spans="2:4" s="20" customFormat="1" x14ac:dyDescent="0.2">
      <c r="B648" s="36"/>
      <c r="D648" s="37"/>
    </row>
    <row r="649" spans="2:4" s="20" customFormat="1" x14ac:dyDescent="0.2">
      <c r="B649" s="36"/>
      <c r="D649" s="37"/>
    </row>
    <row r="650" spans="2:4" s="20" customFormat="1" x14ac:dyDescent="0.2">
      <c r="B650" s="36"/>
      <c r="D650" s="37"/>
    </row>
    <row r="651" spans="2:4" s="20" customFormat="1" x14ac:dyDescent="0.2">
      <c r="B651" s="36"/>
      <c r="D651" s="37"/>
    </row>
    <row r="652" spans="2:4" s="20" customFormat="1" ht="15" x14ac:dyDescent="0.25">
      <c r="B652" s="39"/>
      <c r="D652" s="37"/>
    </row>
    <row r="653" spans="2:4" s="20" customFormat="1" x14ac:dyDescent="0.2">
      <c r="B653" s="36"/>
      <c r="D653" s="37"/>
    </row>
    <row r="654" spans="2:4" s="20" customFormat="1" ht="15" x14ac:dyDescent="0.25">
      <c r="B654" s="39"/>
      <c r="D654" s="37"/>
    </row>
    <row r="655" spans="2:4" s="20" customFormat="1" x14ac:dyDescent="0.2">
      <c r="B655" s="36"/>
      <c r="D655" s="37"/>
    </row>
    <row r="656" spans="2:4" s="20" customFormat="1" ht="15" x14ac:dyDescent="0.25">
      <c r="B656" s="39"/>
      <c r="D656" s="37"/>
    </row>
    <row r="657" spans="2:4" s="20" customFormat="1" x14ac:dyDescent="0.2">
      <c r="B657" s="36"/>
      <c r="D657" s="37"/>
    </row>
    <row r="658" spans="2:4" s="20" customFormat="1" ht="15" x14ac:dyDescent="0.25">
      <c r="B658" s="39"/>
      <c r="D658" s="37"/>
    </row>
    <row r="659" spans="2:4" s="20" customFormat="1" x14ac:dyDescent="0.2">
      <c r="B659" s="36"/>
      <c r="D659" s="37"/>
    </row>
    <row r="660" spans="2:4" s="20" customFormat="1" ht="15" x14ac:dyDescent="0.25">
      <c r="B660" s="39"/>
      <c r="D660" s="37"/>
    </row>
    <row r="661" spans="2:4" s="20" customFormat="1" x14ac:dyDescent="0.2">
      <c r="B661" s="36"/>
      <c r="D661" s="37"/>
    </row>
    <row r="662" spans="2:4" s="20" customFormat="1" x14ac:dyDescent="0.2">
      <c r="B662" s="36"/>
      <c r="D662" s="37"/>
    </row>
    <row r="663" spans="2:4" s="20" customFormat="1" x14ac:dyDescent="0.2">
      <c r="B663" s="36"/>
      <c r="D663" s="37"/>
    </row>
    <row r="664" spans="2:4" s="20" customFormat="1" ht="15" x14ac:dyDescent="0.25">
      <c r="B664" s="39"/>
      <c r="D664" s="37"/>
    </row>
    <row r="665" spans="2:4" s="20" customFormat="1" x14ac:dyDescent="0.2">
      <c r="B665" s="36"/>
      <c r="D665" s="37"/>
    </row>
    <row r="666" spans="2:4" s="20" customFormat="1" ht="15" x14ac:dyDescent="0.25">
      <c r="B666" s="38"/>
      <c r="D666" s="37"/>
    </row>
    <row r="667" spans="2:4" s="20" customFormat="1" x14ac:dyDescent="0.2">
      <c r="B667" s="36"/>
      <c r="D667" s="37"/>
    </row>
    <row r="668" spans="2:4" s="20" customFormat="1" x14ac:dyDescent="0.2">
      <c r="B668" s="36"/>
      <c r="D668" s="37"/>
    </row>
    <row r="669" spans="2:4" s="20" customFormat="1" x14ac:dyDescent="0.2">
      <c r="B669" s="36"/>
      <c r="D669" s="37"/>
    </row>
    <row r="670" spans="2:4" s="20" customFormat="1" ht="15" x14ac:dyDescent="0.25">
      <c r="B670" s="39"/>
      <c r="D670" s="37"/>
    </row>
    <row r="671" spans="2:4" s="20" customFormat="1" x14ac:dyDescent="0.2">
      <c r="B671" s="36"/>
      <c r="D671" s="37"/>
    </row>
    <row r="672" spans="2:4" s="20" customFormat="1" ht="15" x14ac:dyDescent="0.25">
      <c r="B672" s="38"/>
      <c r="D672" s="37"/>
    </row>
    <row r="673" spans="2:4" s="20" customFormat="1" x14ac:dyDescent="0.2">
      <c r="B673" s="36"/>
      <c r="D673" s="37"/>
    </row>
    <row r="674" spans="2:4" s="20" customFormat="1" x14ac:dyDescent="0.2">
      <c r="B674" s="36"/>
      <c r="D674" s="37"/>
    </row>
    <row r="675" spans="2:4" s="20" customFormat="1" x14ac:dyDescent="0.2">
      <c r="B675" s="36"/>
      <c r="D675" s="37"/>
    </row>
    <row r="676" spans="2:4" s="20" customFormat="1" ht="15" x14ac:dyDescent="0.25">
      <c r="B676" s="39"/>
      <c r="D676" s="37"/>
    </row>
    <row r="677" spans="2:4" s="20" customFormat="1" x14ac:dyDescent="0.2">
      <c r="B677" s="36"/>
      <c r="D677" s="37"/>
    </row>
    <row r="678" spans="2:4" s="20" customFormat="1" ht="15" x14ac:dyDescent="0.25">
      <c r="B678" s="38"/>
      <c r="D678" s="37"/>
    </row>
    <row r="679" spans="2:4" s="20" customFormat="1" x14ac:dyDescent="0.2">
      <c r="B679" s="36"/>
      <c r="D679" s="37"/>
    </row>
    <row r="680" spans="2:4" s="20" customFormat="1" x14ac:dyDescent="0.2">
      <c r="B680" s="36"/>
      <c r="D680" s="37"/>
    </row>
    <row r="681" spans="2:4" s="20" customFormat="1" x14ac:dyDescent="0.2">
      <c r="B681" s="36"/>
      <c r="D681" s="37"/>
    </row>
    <row r="682" spans="2:4" s="20" customFormat="1" ht="15" x14ac:dyDescent="0.25">
      <c r="B682" s="38"/>
      <c r="D682" s="37"/>
    </row>
    <row r="683" spans="2:4" s="20" customFormat="1" x14ac:dyDescent="0.2">
      <c r="B683" s="36"/>
      <c r="D683" s="37"/>
    </row>
    <row r="684" spans="2:4" s="20" customFormat="1" x14ac:dyDescent="0.2">
      <c r="B684" s="36"/>
      <c r="D684" s="37"/>
    </row>
    <row r="685" spans="2:4" s="20" customFormat="1" x14ac:dyDescent="0.2">
      <c r="B685" s="36"/>
      <c r="D685" s="37"/>
    </row>
    <row r="686" spans="2:4" s="20" customFormat="1" ht="15" x14ac:dyDescent="0.25">
      <c r="B686" s="39"/>
      <c r="D686" s="37"/>
    </row>
    <row r="687" spans="2:4" s="20" customFormat="1" x14ac:dyDescent="0.2">
      <c r="B687" s="36"/>
      <c r="D687" s="37"/>
    </row>
    <row r="688" spans="2:4" s="20" customFormat="1" ht="15" x14ac:dyDescent="0.25">
      <c r="B688" s="38"/>
      <c r="D688" s="37"/>
    </row>
    <row r="689" spans="2:4" s="20" customFormat="1" x14ac:dyDescent="0.2">
      <c r="B689" s="36"/>
      <c r="D689" s="37"/>
    </row>
    <row r="690" spans="2:4" s="20" customFormat="1" x14ac:dyDescent="0.2">
      <c r="B690" s="36"/>
      <c r="D690" s="37"/>
    </row>
    <row r="691" spans="2:4" s="20" customFormat="1" x14ac:dyDescent="0.2">
      <c r="B691" s="36"/>
      <c r="D691" s="37"/>
    </row>
    <row r="692" spans="2:4" s="20" customFormat="1" x14ac:dyDescent="0.2">
      <c r="B692" s="36"/>
      <c r="D692" s="37"/>
    </row>
    <row r="693" spans="2:4" s="20" customFormat="1" x14ac:dyDescent="0.2">
      <c r="B693" s="36"/>
      <c r="D693" s="37"/>
    </row>
    <row r="694" spans="2:4" s="20" customFormat="1" ht="15" x14ac:dyDescent="0.25">
      <c r="B694" s="39"/>
      <c r="D694" s="37"/>
    </row>
    <row r="695" spans="2:4" s="20" customFormat="1" x14ac:dyDescent="0.2">
      <c r="B695" s="36"/>
      <c r="D695" s="37"/>
    </row>
    <row r="696" spans="2:4" s="20" customFormat="1" ht="15" x14ac:dyDescent="0.25">
      <c r="B696" s="39"/>
      <c r="D696" s="37"/>
    </row>
    <row r="697" spans="2:4" s="20" customFormat="1" x14ac:dyDescent="0.2">
      <c r="B697" s="36"/>
      <c r="D697" s="37"/>
    </row>
    <row r="698" spans="2:4" s="20" customFormat="1" ht="15" x14ac:dyDescent="0.25">
      <c r="B698" s="39"/>
      <c r="D698" s="37"/>
    </row>
    <row r="699" spans="2:4" s="20" customFormat="1" x14ac:dyDescent="0.2">
      <c r="B699" s="36"/>
      <c r="D699" s="37"/>
    </row>
    <row r="700" spans="2:4" s="20" customFormat="1" ht="15" x14ac:dyDescent="0.25">
      <c r="B700" s="39"/>
      <c r="D700" s="37"/>
    </row>
    <row r="701" spans="2:4" s="20" customFormat="1" x14ac:dyDescent="0.2">
      <c r="B701" s="36"/>
      <c r="D701" s="37"/>
    </row>
    <row r="702" spans="2:4" s="20" customFormat="1" ht="15" x14ac:dyDescent="0.25">
      <c r="B702" s="39"/>
      <c r="D702" s="37"/>
    </row>
    <row r="703" spans="2:4" s="20" customFormat="1" x14ac:dyDescent="0.2">
      <c r="B703" s="36"/>
      <c r="D703" s="37"/>
    </row>
    <row r="704" spans="2:4" s="20" customFormat="1" x14ac:dyDescent="0.2">
      <c r="B704" s="36"/>
      <c r="D704" s="37"/>
    </row>
    <row r="705" spans="2:4" s="20" customFormat="1" x14ac:dyDescent="0.2">
      <c r="B705" s="36"/>
      <c r="D705" s="37"/>
    </row>
    <row r="706" spans="2:4" s="20" customFormat="1" ht="15" x14ac:dyDescent="0.25">
      <c r="B706" s="39"/>
      <c r="D706" s="37"/>
    </row>
    <row r="707" spans="2:4" s="20" customFormat="1" x14ac:dyDescent="0.2">
      <c r="B707" s="36"/>
      <c r="D707" s="37"/>
    </row>
    <row r="708" spans="2:4" s="20" customFormat="1" x14ac:dyDescent="0.2">
      <c r="B708" s="36"/>
      <c r="D708" s="37"/>
    </row>
    <row r="709" spans="2:4" s="20" customFormat="1" x14ac:dyDescent="0.2">
      <c r="B709" s="36"/>
      <c r="D709" s="37"/>
    </row>
    <row r="710" spans="2:4" s="20" customFormat="1" ht="15" x14ac:dyDescent="0.25">
      <c r="B710" s="39"/>
      <c r="D710" s="37"/>
    </row>
    <row r="711" spans="2:4" s="20" customFormat="1" x14ac:dyDescent="0.2">
      <c r="B711" s="36"/>
      <c r="D711" s="37"/>
    </row>
    <row r="712" spans="2:4" s="20" customFormat="1" ht="15" x14ac:dyDescent="0.25">
      <c r="B712" s="38"/>
      <c r="D712" s="37"/>
    </row>
    <row r="713" spans="2:4" s="20" customFormat="1" x14ac:dyDescent="0.2">
      <c r="B713" s="36"/>
      <c r="D713" s="37"/>
    </row>
    <row r="714" spans="2:4" s="20" customFormat="1" x14ac:dyDescent="0.2">
      <c r="B714" s="36"/>
      <c r="D714" s="37"/>
    </row>
    <row r="715" spans="2:4" s="20" customFormat="1" x14ac:dyDescent="0.2">
      <c r="B715" s="36"/>
      <c r="D715" s="37"/>
    </row>
    <row r="716" spans="2:4" s="20" customFormat="1" ht="15" x14ac:dyDescent="0.25">
      <c r="B716" s="39"/>
      <c r="D716" s="37"/>
    </row>
    <row r="717" spans="2:4" s="20" customFormat="1" x14ac:dyDescent="0.2">
      <c r="B717" s="36"/>
      <c r="D717" s="37"/>
    </row>
    <row r="718" spans="2:4" s="20" customFormat="1" ht="15" x14ac:dyDescent="0.25">
      <c r="B718" s="38"/>
      <c r="D718" s="37"/>
    </row>
    <row r="719" spans="2:4" s="20" customFormat="1" x14ac:dyDescent="0.2">
      <c r="B719" s="36"/>
      <c r="D719" s="37"/>
    </row>
    <row r="720" spans="2:4" s="20" customFormat="1" x14ac:dyDescent="0.2">
      <c r="B720" s="36"/>
      <c r="D720" s="37"/>
    </row>
    <row r="721" spans="2:4" s="20" customFormat="1" x14ac:dyDescent="0.2">
      <c r="B721" s="36"/>
      <c r="D721" s="37"/>
    </row>
    <row r="722" spans="2:4" s="20" customFormat="1" x14ac:dyDescent="0.2">
      <c r="B722" s="36"/>
      <c r="D722" s="37"/>
    </row>
    <row r="723" spans="2:4" s="20" customFormat="1" x14ac:dyDescent="0.2">
      <c r="B723" s="36"/>
      <c r="D723" s="37"/>
    </row>
    <row r="724" spans="2:4" s="20" customFormat="1" ht="15" x14ac:dyDescent="0.25">
      <c r="B724" s="39"/>
      <c r="D724" s="37"/>
    </row>
    <row r="725" spans="2:4" s="20" customFormat="1" ht="15" x14ac:dyDescent="0.25">
      <c r="B725" s="39"/>
      <c r="D725" s="37"/>
    </row>
    <row r="726" spans="2:4" s="20" customFormat="1" x14ac:dyDescent="0.2">
      <c r="B726" s="36"/>
      <c r="D726" s="37"/>
    </row>
    <row r="727" spans="2:4" s="20" customFormat="1" ht="15" x14ac:dyDescent="0.25">
      <c r="B727" s="39"/>
      <c r="D727" s="37"/>
    </row>
    <row r="728" spans="2:4" s="20" customFormat="1" x14ac:dyDescent="0.2">
      <c r="B728" s="36"/>
      <c r="D728" s="37"/>
    </row>
    <row r="729" spans="2:4" s="20" customFormat="1" ht="15" x14ac:dyDescent="0.25">
      <c r="B729" s="39"/>
      <c r="D729" s="37"/>
    </row>
    <row r="730" spans="2:4" s="20" customFormat="1" x14ac:dyDescent="0.2">
      <c r="B730" s="36"/>
      <c r="D730" s="37"/>
    </row>
    <row r="731" spans="2:4" s="20" customFormat="1" ht="15" x14ac:dyDescent="0.25">
      <c r="B731" s="39"/>
      <c r="D731" s="37"/>
    </row>
    <row r="732" spans="2:4" s="20" customFormat="1" x14ac:dyDescent="0.2">
      <c r="B732" s="36"/>
      <c r="D732" s="37"/>
    </row>
    <row r="733" spans="2:4" s="20" customFormat="1" x14ac:dyDescent="0.2">
      <c r="B733" s="36"/>
      <c r="D733" s="37"/>
    </row>
    <row r="734" spans="2:4" s="20" customFormat="1" x14ac:dyDescent="0.2">
      <c r="B734" s="36"/>
      <c r="D734" s="37"/>
    </row>
    <row r="735" spans="2:4" s="20" customFormat="1" ht="15" x14ac:dyDescent="0.25">
      <c r="B735" s="39"/>
      <c r="D735" s="37"/>
    </row>
    <row r="736" spans="2:4" s="20" customFormat="1" x14ac:dyDescent="0.2">
      <c r="B736" s="36"/>
      <c r="D736" s="37"/>
    </row>
    <row r="737" spans="2:4" s="20" customFormat="1" ht="15" x14ac:dyDescent="0.25">
      <c r="B737" s="38"/>
      <c r="D737" s="37"/>
    </row>
    <row r="738" spans="2:4" s="20" customFormat="1" x14ac:dyDescent="0.2">
      <c r="B738" s="36"/>
      <c r="D738" s="37"/>
    </row>
    <row r="739" spans="2:4" s="20" customFormat="1" x14ac:dyDescent="0.2">
      <c r="B739" s="36"/>
      <c r="D739" s="37"/>
    </row>
    <row r="740" spans="2:4" s="20" customFormat="1" x14ac:dyDescent="0.2">
      <c r="B740" s="36"/>
      <c r="D740" s="37"/>
    </row>
    <row r="741" spans="2:4" s="20" customFormat="1" ht="15" x14ac:dyDescent="0.25">
      <c r="B741" s="39"/>
      <c r="D741" s="37"/>
    </row>
    <row r="742" spans="2:4" s="20" customFormat="1" x14ac:dyDescent="0.2">
      <c r="B742" s="36"/>
      <c r="D742" s="37"/>
    </row>
    <row r="743" spans="2:4" s="20" customFormat="1" ht="15" x14ac:dyDescent="0.25">
      <c r="B743" s="38"/>
      <c r="D743" s="37"/>
    </row>
    <row r="744" spans="2:4" s="20" customFormat="1" x14ac:dyDescent="0.2">
      <c r="B744" s="36"/>
      <c r="D744" s="37"/>
    </row>
    <row r="745" spans="2:4" s="20" customFormat="1" x14ac:dyDescent="0.2">
      <c r="B745" s="36"/>
      <c r="D745" s="37"/>
    </row>
    <row r="746" spans="2:4" s="20" customFormat="1" x14ac:dyDescent="0.2">
      <c r="B746" s="36"/>
      <c r="D746" s="37"/>
    </row>
    <row r="747" spans="2:4" s="20" customFormat="1" ht="15" x14ac:dyDescent="0.25">
      <c r="B747" s="39"/>
      <c r="D747" s="37"/>
    </row>
    <row r="748" spans="2:4" s="20" customFormat="1" x14ac:dyDescent="0.2">
      <c r="B748" s="36"/>
      <c r="D748" s="37"/>
    </row>
    <row r="749" spans="2:4" s="20" customFormat="1" ht="15" x14ac:dyDescent="0.25">
      <c r="B749" s="38"/>
      <c r="D749" s="37"/>
    </row>
    <row r="750" spans="2:4" s="20" customFormat="1" x14ac:dyDescent="0.2">
      <c r="B750" s="36"/>
      <c r="D750" s="37"/>
    </row>
    <row r="751" spans="2:4" s="20" customFormat="1" x14ac:dyDescent="0.2">
      <c r="B751" s="36"/>
      <c r="D751" s="37"/>
    </row>
    <row r="752" spans="2:4" s="20" customFormat="1" x14ac:dyDescent="0.2">
      <c r="B752" s="36"/>
      <c r="D752" s="37"/>
    </row>
    <row r="753" spans="2:4" s="20" customFormat="1" x14ac:dyDescent="0.2">
      <c r="B753" s="36"/>
      <c r="D753" s="37"/>
    </row>
    <row r="754" spans="2:4" s="20" customFormat="1" x14ac:dyDescent="0.2">
      <c r="B754" s="36"/>
      <c r="D754" s="37"/>
    </row>
    <row r="755" spans="2:4" s="20" customFormat="1" ht="15" x14ac:dyDescent="0.25">
      <c r="B755" s="39"/>
      <c r="D755" s="37"/>
    </row>
    <row r="756" spans="2:4" s="20" customFormat="1" x14ac:dyDescent="0.2">
      <c r="B756" s="36"/>
      <c r="D756" s="37"/>
    </row>
    <row r="757" spans="2:4" s="20" customFormat="1" ht="15" x14ac:dyDescent="0.25">
      <c r="B757" s="39"/>
      <c r="D757" s="37"/>
    </row>
    <row r="758" spans="2:4" s="20" customFormat="1" x14ac:dyDescent="0.2">
      <c r="B758" s="36"/>
      <c r="D758" s="37"/>
    </row>
    <row r="759" spans="2:4" s="20" customFormat="1" ht="15" x14ac:dyDescent="0.25">
      <c r="B759" s="39"/>
      <c r="D759" s="37"/>
    </row>
    <row r="760" spans="2:4" s="20" customFormat="1" x14ac:dyDescent="0.2">
      <c r="B760" s="36"/>
      <c r="D760" s="37"/>
    </row>
    <row r="761" spans="2:4" s="20" customFormat="1" ht="15" x14ac:dyDescent="0.25">
      <c r="B761" s="39"/>
      <c r="D761" s="37"/>
    </row>
    <row r="762" spans="2:4" s="20" customFormat="1" x14ac:dyDescent="0.2">
      <c r="B762" s="36"/>
      <c r="D762" s="37"/>
    </row>
    <row r="763" spans="2:4" s="20" customFormat="1" ht="15" x14ac:dyDescent="0.25">
      <c r="B763" s="39"/>
      <c r="D763" s="37"/>
    </row>
    <row r="764" spans="2:4" s="20" customFormat="1" x14ac:dyDescent="0.2">
      <c r="B764" s="36"/>
      <c r="D764" s="37"/>
    </row>
    <row r="765" spans="2:4" s="20" customFormat="1" x14ac:dyDescent="0.2">
      <c r="B765" s="36"/>
      <c r="D765" s="37"/>
    </row>
    <row r="766" spans="2:4" s="20" customFormat="1" x14ac:dyDescent="0.2">
      <c r="B766" s="36"/>
      <c r="D766" s="37"/>
    </row>
    <row r="767" spans="2:4" s="20" customFormat="1" ht="15" x14ac:dyDescent="0.25">
      <c r="B767" s="39"/>
      <c r="D767" s="37"/>
    </row>
    <row r="768" spans="2:4" s="20" customFormat="1" x14ac:dyDescent="0.2">
      <c r="B768" s="36"/>
      <c r="D768" s="37"/>
    </row>
    <row r="769" spans="2:4" s="20" customFormat="1" ht="15" x14ac:dyDescent="0.25">
      <c r="B769" s="38"/>
      <c r="D769" s="37"/>
    </row>
    <row r="770" spans="2:4" s="20" customFormat="1" x14ac:dyDescent="0.2">
      <c r="B770" s="36"/>
      <c r="D770" s="37"/>
    </row>
    <row r="771" spans="2:4" s="20" customFormat="1" x14ac:dyDescent="0.2">
      <c r="B771" s="36"/>
      <c r="D771" s="37"/>
    </row>
    <row r="772" spans="2:4" s="20" customFormat="1" x14ac:dyDescent="0.2">
      <c r="B772" s="36"/>
      <c r="D772" s="37"/>
    </row>
    <row r="773" spans="2:4" s="20" customFormat="1" ht="15" x14ac:dyDescent="0.25">
      <c r="B773" s="38"/>
      <c r="D773" s="37"/>
    </row>
    <row r="774" spans="2:4" s="20" customFormat="1" x14ac:dyDescent="0.2">
      <c r="B774" s="36"/>
      <c r="D774" s="37"/>
    </row>
    <row r="775" spans="2:4" s="20" customFormat="1" x14ac:dyDescent="0.2">
      <c r="B775" s="36"/>
      <c r="D775" s="37"/>
    </row>
    <row r="776" spans="2:4" s="20" customFormat="1" x14ac:dyDescent="0.2">
      <c r="B776" s="36"/>
      <c r="D776" s="37"/>
    </row>
    <row r="777" spans="2:4" s="20" customFormat="1" ht="15" x14ac:dyDescent="0.25">
      <c r="B777" s="38"/>
      <c r="D777" s="37"/>
    </row>
    <row r="778" spans="2:4" s="20" customFormat="1" x14ac:dyDescent="0.2">
      <c r="B778" s="36"/>
      <c r="D778" s="37"/>
    </row>
    <row r="779" spans="2:4" s="20" customFormat="1" x14ac:dyDescent="0.2">
      <c r="B779" s="36"/>
      <c r="D779" s="37"/>
    </row>
    <row r="780" spans="2:4" s="20" customFormat="1" x14ac:dyDescent="0.2">
      <c r="B780" s="36"/>
      <c r="D780" s="37"/>
    </row>
    <row r="781" spans="2:4" s="20" customFormat="1" ht="15" x14ac:dyDescent="0.25">
      <c r="B781" s="38"/>
      <c r="D781" s="37"/>
    </row>
    <row r="782" spans="2:4" s="20" customFormat="1" x14ac:dyDescent="0.2">
      <c r="B782" s="36"/>
      <c r="D782" s="37"/>
    </row>
    <row r="783" spans="2:4" s="20" customFormat="1" x14ac:dyDescent="0.2">
      <c r="B783" s="36"/>
      <c r="D783" s="37"/>
    </row>
    <row r="784" spans="2:4" s="20" customFormat="1" x14ac:dyDescent="0.2">
      <c r="B784" s="36"/>
      <c r="D784" s="37"/>
    </row>
    <row r="785" spans="2:4" s="20" customFormat="1" ht="15" x14ac:dyDescent="0.25">
      <c r="B785" s="38"/>
      <c r="D785" s="37"/>
    </row>
    <row r="786" spans="2:4" s="20" customFormat="1" x14ac:dyDescent="0.2">
      <c r="B786" s="36"/>
      <c r="D786" s="37"/>
    </row>
    <row r="787" spans="2:4" s="20" customFormat="1" x14ac:dyDescent="0.2">
      <c r="B787" s="36"/>
      <c r="D787" s="37"/>
    </row>
    <row r="788" spans="2:4" s="20" customFormat="1" x14ac:dyDescent="0.2">
      <c r="B788" s="36"/>
      <c r="D788" s="37"/>
    </row>
    <row r="789" spans="2:4" s="20" customFormat="1" ht="15" x14ac:dyDescent="0.25">
      <c r="B789" s="39"/>
      <c r="D789" s="37"/>
    </row>
    <row r="790" spans="2:4" s="20" customFormat="1" x14ac:dyDescent="0.2">
      <c r="B790" s="36"/>
      <c r="D790" s="37"/>
    </row>
    <row r="791" spans="2:4" s="20" customFormat="1" ht="15" x14ac:dyDescent="0.25">
      <c r="B791" s="38"/>
      <c r="D791" s="37"/>
    </row>
    <row r="792" spans="2:4" s="20" customFormat="1" x14ac:dyDescent="0.2">
      <c r="B792" s="36"/>
      <c r="D792" s="37"/>
    </row>
    <row r="793" spans="2:4" s="20" customFormat="1" x14ac:dyDescent="0.2">
      <c r="B793" s="36"/>
      <c r="D793" s="37"/>
    </row>
    <row r="794" spans="2:4" s="20" customFormat="1" x14ac:dyDescent="0.2">
      <c r="B794" s="36"/>
      <c r="D794" s="37"/>
    </row>
    <row r="795" spans="2:4" s="20" customFormat="1" x14ac:dyDescent="0.2">
      <c r="B795" s="36"/>
      <c r="D795" s="37"/>
    </row>
    <row r="796" spans="2:4" s="20" customFormat="1" x14ac:dyDescent="0.2">
      <c r="B796" s="36"/>
      <c r="D796" s="37"/>
    </row>
    <row r="797" spans="2:4" s="20" customFormat="1" x14ac:dyDescent="0.2">
      <c r="B797" s="36"/>
      <c r="D797" s="37"/>
    </row>
    <row r="798" spans="2:4" s="20" customFormat="1" x14ac:dyDescent="0.2">
      <c r="B798" s="36"/>
      <c r="D798" s="37"/>
    </row>
    <row r="799" spans="2:4" s="20" customFormat="1" x14ac:dyDescent="0.2">
      <c r="B799" s="36"/>
      <c r="D799" s="37"/>
    </row>
    <row r="800" spans="2:4" s="20" customFormat="1" x14ac:dyDescent="0.2">
      <c r="B800" s="36"/>
      <c r="D800" s="37"/>
    </row>
    <row r="801" spans="2:4" s="20" customFormat="1" x14ac:dyDescent="0.2">
      <c r="B801" s="36"/>
      <c r="D801" s="37"/>
    </row>
    <row r="802" spans="2:4" s="20" customFormat="1" x14ac:dyDescent="0.2">
      <c r="B802" s="36"/>
      <c r="D802" s="37"/>
    </row>
    <row r="803" spans="2:4" s="20" customFormat="1" x14ac:dyDescent="0.2">
      <c r="B803" s="36"/>
      <c r="D803" s="37"/>
    </row>
    <row r="804" spans="2:4" s="20" customFormat="1" x14ac:dyDescent="0.2">
      <c r="B804" s="36"/>
      <c r="D804" s="37"/>
    </row>
    <row r="805" spans="2:4" s="20" customFormat="1" x14ac:dyDescent="0.2">
      <c r="B805" s="36"/>
      <c r="D805" s="37"/>
    </row>
    <row r="806" spans="2:4" s="20" customFormat="1" x14ac:dyDescent="0.2">
      <c r="B806" s="36"/>
      <c r="D806" s="37"/>
    </row>
    <row r="807" spans="2:4" s="20" customFormat="1" ht="15" x14ac:dyDescent="0.25">
      <c r="B807" s="39"/>
      <c r="D807" s="37"/>
    </row>
    <row r="808" spans="2:4" s="20" customFormat="1" x14ac:dyDescent="0.2">
      <c r="B808" s="36"/>
      <c r="D808" s="37"/>
    </row>
    <row r="809" spans="2:4" s="20" customFormat="1" ht="15" x14ac:dyDescent="0.25">
      <c r="B809" s="38"/>
      <c r="D809" s="37"/>
    </row>
    <row r="810" spans="2:4" s="20" customFormat="1" x14ac:dyDescent="0.2">
      <c r="B810" s="36"/>
      <c r="D810" s="37"/>
    </row>
    <row r="811" spans="2:4" s="20" customFormat="1" x14ac:dyDescent="0.2">
      <c r="B811" s="36"/>
      <c r="D811" s="37"/>
    </row>
    <row r="812" spans="2:4" s="20" customFormat="1" x14ac:dyDescent="0.2">
      <c r="B812" s="36"/>
      <c r="D812" s="37"/>
    </row>
    <row r="813" spans="2:4" s="20" customFormat="1" ht="15" x14ac:dyDescent="0.25">
      <c r="B813" s="38"/>
      <c r="D813" s="37"/>
    </row>
    <row r="814" spans="2:4" s="20" customFormat="1" x14ac:dyDescent="0.2">
      <c r="B814" s="36"/>
      <c r="D814" s="37"/>
    </row>
    <row r="815" spans="2:4" s="20" customFormat="1" x14ac:dyDescent="0.2">
      <c r="B815" s="36"/>
      <c r="D815" s="37"/>
    </row>
    <row r="816" spans="2:4" s="20" customFormat="1" x14ac:dyDescent="0.2">
      <c r="B816" s="36"/>
      <c r="D816" s="37"/>
    </row>
    <row r="817" spans="2:4" s="20" customFormat="1" ht="15" x14ac:dyDescent="0.25">
      <c r="B817" s="38"/>
      <c r="D817" s="37"/>
    </row>
    <row r="818" spans="2:4" s="20" customFormat="1" x14ac:dyDescent="0.2">
      <c r="B818" s="36"/>
      <c r="D818" s="37"/>
    </row>
    <row r="819" spans="2:4" s="20" customFormat="1" x14ac:dyDescent="0.2">
      <c r="B819" s="36"/>
      <c r="D819" s="37"/>
    </row>
    <row r="820" spans="2:4" s="20" customFormat="1" x14ac:dyDescent="0.2">
      <c r="B820" s="36"/>
      <c r="D820" s="37"/>
    </row>
    <row r="821" spans="2:4" s="20" customFormat="1" ht="15" x14ac:dyDescent="0.25">
      <c r="B821" s="39"/>
      <c r="D821" s="37"/>
    </row>
    <row r="822" spans="2:4" s="20" customFormat="1" x14ac:dyDescent="0.2">
      <c r="B822" s="36"/>
      <c r="D822" s="37"/>
    </row>
    <row r="823" spans="2:4" s="20" customFormat="1" x14ac:dyDescent="0.2">
      <c r="B823" s="36"/>
      <c r="D823" s="37"/>
    </row>
    <row r="824" spans="2:4" s="20" customFormat="1" x14ac:dyDescent="0.2">
      <c r="B824" s="36"/>
      <c r="D824" s="37"/>
    </row>
    <row r="825" spans="2:4" s="20" customFormat="1" ht="15" x14ac:dyDescent="0.25">
      <c r="B825" s="39"/>
      <c r="D825" s="37"/>
    </row>
    <row r="826" spans="2:4" s="20" customFormat="1" x14ac:dyDescent="0.2">
      <c r="B826" s="36"/>
      <c r="D826" s="37"/>
    </row>
    <row r="827" spans="2:4" s="20" customFormat="1" x14ac:dyDescent="0.2">
      <c r="B827" s="36"/>
      <c r="D827" s="37"/>
    </row>
    <row r="828" spans="2:4" s="20" customFormat="1" x14ac:dyDescent="0.2">
      <c r="B828" s="36"/>
      <c r="D828" s="37"/>
    </row>
    <row r="829" spans="2:4" s="20" customFormat="1" x14ac:dyDescent="0.2">
      <c r="B829" s="36"/>
      <c r="D829" s="37"/>
    </row>
    <row r="830" spans="2:4" s="20" customFormat="1" x14ac:dyDescent="0.2">
      <c r="B830" s="36"/>
      <c r="D830" s="37"/>
    </row>
    <row r="831" spans="2:4" s="20" customFormat="1" ht="15" x14ac:dyDescent="0.25">
      <c r="B831" s="39"/>
      <c r="D831" s="37"/>
    </row>
    <row r="832" spans="2:4" s="20" customFormat="1" x14ac:dyDescent="0.2">
      <c r="B832" s="36"/>
      <c r="D832" s="37"/>
    </row>
    <row r="833" spans="2:4" s="20" customFormat="1" ht="15" x14ac:dyDescent="0.25">
      <c r="B833" s="38"/>
      <c r="D833" s="37"/>
    </row>
    <row r="834" spans="2:4" s="20" customFormat="1" x14ac:dyDescent="0.2">
      <c r="B834" s="36"/>
      <c r="D834" s="37"/>
    </row>
    <row r="835" spans="2:4" s="20" customFormat="1" x14ac:dyDescent="0.2">
      <c r="B835" s="36"/>
      <c r="D835" s="37"/>
    </row>
    <row r="836" spans="2:4" s="20" customFormat="1" x14ac:dyDescent="0.2">
      <c r="B836" s="36"/>
      <c r="D836" s="37"/>
    </row>
    <row r="837" spans="2:4" s="20" customFormat="1" x14ac:dyDescent="0.2">
      <c r="B837" s="36"/>
      <c r="D837" s="37"/>
    </row>
    <row r="838" spans="2:4" s="20" customFormat="1" x14ac:dyDescent="0.2">
      <c r="B838" s="36"/>
      <c r="D838" s="37"/>
    </row>
    <row r="839" spans="2:4" s="20" customFormat="1" x14ac:dyDescent="0.2">
      <c r="B839" s="36"/>
      <c r="D839" s="37"/>
    </row>
    <row r="840" spans="2:4" s="20" customFormat="1" x14ac:dyDescent="0.2">
      <c r="B840" s="36"/>
      <c r="D840" s="37"/>
    </row>
    <row r="841" spans="2:4" s="20" customFormat="1" x14ac:dyDescent="0.2">
      <c r="B841" s="36"/>
      <c r="D841" s="37"/>
    </row>
    <row r="842" spans="2:4" s="20" customFormat="1" x14ac:dyDescent="0.2">
      <c r="B842" s="36"/>
      <c r="D842" s="37"/>
    </row>
    <row r="843" spans="2:4" s="20" customFormat="1" x14ac:dyDescent="0.2">
      <c r="B843" s="36"/>
      <c r="D843" s="37"/>
    </row>
    <row r="844" spans="2:4" s="20" customFormat="1" x14ac:dyDescent="0.2">
      <c r="B844" s="36"/>
      <c r="D844" s="37"/>
    </row>
    <row r="845" spans="2:4" s="20" customFormat="1" x14ac:dyDescent="0.2">
      <c r="B845" s="36"/>
      <c r="D845" s="37"/>
    </row>
    <row r="846" spans="2:4" s="20" customFormat="1" x14ac:dyDescent="0.2">
      <c r="B846" s="36"/>
      <c r="D846" s="37"/>
    </row>
    <row r="847" spans="2:4" s="20" customFormat="1" ht="15" x14ac:dyDescent="0.25">
      <c r="B847" s="39"/>
      <c r="D847" s="37"/>
    </row>
    <row r="848" spans="2:4" s="20" customFormat="1" x14ac:dyDescent="0.2">
      <c r="B848" s="36"/>
      <c r="D848" s="37"/>
    </row>
    <row r="849" spans="2:4" s="20" customFormat="1" ht="15" x14ac:dyDescent="0.25">
      <c r="B849" s="38"/>
      <c r="D849" s="37"/>
    </row>
    <row r="850" spans="2:4" s="20" customFormat="1" x14ac:dyDescent="0.2">
      <c r="B850" s="36"/>
      <c r="D850" s="37"/>
    </row>
    <row r="851" spans="2:4" s="20" customFormat="1" x14ac:dyDescent="0.2">
      <c r="B851" s="36"/>
      <c r="D851" s="37"/>
    </row>
    <row r="852" spans="2:4" s="20" customFormat="1" x14ac:dyDescent="0.2">
      <c r="B852" s="36"/>
      <c r="D852" s="37"/>
    </row>
    <row r="853" spans="2:4" s="20" customFormat="1" x14ac:dyDescent="0.2">
      <c r="B853" s="36"/>
      <c r="D853" s="37"/>
    </row>
    <row r="854" spans="2:4" s="20" customFormat="1" x14ac:dyDescent="0.2">
      <c r="B854" s="36"/>
      <c r="D854" s="37"/>
    </row>
    <row r="855" spans="2:4" s="20" customFormat="1" x14ac:dyDescent="0.2">
      <c r="B855" s="36"/>
      <c r="D855" s="37"/>
    </row>
    <row r="856" spans="2:4" s="20" customFormat="1" x14ac:dyDescent="0.2">
      <c r="B856" s="36"/>
      <c r="D856" s="37"/>
    </row>
    <row r="857" spans="2:4" s="20" customFormat="1" ht="15" x14ac:dyDescent="0.25">
      <c r="B857" s="38"/>
      <c r="D857" s="37"/>
    </row>
    <row r="858" spans="2:4" s="20" customFormat="1" x14ac:dyDescent="0.2">
      <c r="B858" s="36"/>
      <c r="D858" s="37"/>
    </row>
    <row r="859" spans="2:4" s="20" customFormat="1" x14ac:dyDescent="0.2">
      <c r="B859" s="36"/>
      <c r="D859" s="37"/>
    </row>
    <row r="860" spans="2:4" s="20" customFormat="1" x14ac:dyDescent="0.2">
      <c r="B860" s="36"/>
      <c r="D860" s="37"/>
    </row>
    <row r="861" spans="2:4" s="20" customFormat="1" x14ac:dyDescent="0.2">
      <c r="B861" s="36"/>
      <c r="D861" s="37"/>
    </row>
    <row r="862" spans="2:4" s="20" customFormat="1" x14ac:dyDescent="0.2">
      <c r="B862" s="36"/>
      <c r="D862" s="37"/>
    </row>
    <row r="863" spans="2:4" s="20" customFormat="1" x14ac:dyDescent="0.2">
      <c r="B863" s="36"/>
      <c r="D863" s="37"/>
    </row>
    <row r="864" spans="2:4" s="20" customFormat="1" x14ac:dyDescent="0.2">
      <c r="B864" s="36"/>
      <c r="D864" s="37"/>
    </row>
    <row r="865" spans="2:4" s="20" customFormat="1" x14ac:dyDescent="0.2">
      <c r="B865" s="36"/>
      <c r="D865" s="37"/>
    </row>
    <row r="866" spans="2:4" s="20" customFormat="1" x14ac:dyDescent="0.2">
      <c r="B866" s="36"/>
      <c r="D866" s="37"/>
    </row>
    <row r="867" spans="2:4" s="20" customFormat="1" x14ac:dyDescent="0.2">
      <c r="B867" s="36"/>
      <c r="D867" s="37"/>
    </row>
    <row r="868" spans="2:4" s="20" customFormat="1" x14ac:dyDescent="0.2">
      <c r="B868" s="36"/>
      <c r="D868" s="37"/>
    </row>
    <row r="869" spans="2:4" s="20" customFormat="1" x14ac:dyDescent="0.2">
      <c r="B869" s="36"/>
      <c r="D869" s="37"/>
    </row>
    <row r="870" spans="2:4" s="20" customFormat="1" x14ac:dyDescent="0.2">
      <c r="B870" s="36"/>
      <c r="D870" s="37"/>
    </row>
    <row r="871" spans="2:4" s="20" customFormat="1" x14ac:dyDescent="0.2">
      <c r="B871" s="36"/>
      <c r="D871" s="37"/>
    </row>
    <row r="872" spans="2:4" s="20" customFormat="1" x14ac:dyDescent="0.2">
      <c r="B872" s="36"/>
      <c r="D872" s="37"/>
    </row>
    <row r="873" spans="2:4" s="20" customFormat="1" x14ac:dyDescent="0.2">
      <c r="B873" s="36"/>
      <c r="D873" s="37"/>
    </row>
    <row r="874" spans="2:4" s="20" customFormat="1" x14ac:dyDescent="0.2">
      <c r="B874" s="36"/>
      <c r="D874" s="37"/>
    </row>
    <row r="875" spans="2:4" s="20" customFormat="1" x14ac:dyDescent="0.2">
      <c r="B875" s="36"/>
      <c r="D875" s="37"/>
    </row>
    <row r="876" spans="2:4" s="20" customFormat="1" x14ac:dyDescent="0.2">
      <c r="B876" s="36"/>
      <c r="D876" s="37"/>
    </row>
    <row r="877" spans="2:4" s="20" customFormat="1" x14ac:dyDescent="0.2">
      <c r="B877" s="36"/>
      <c r="D877" s="37"/>
    </row>
    <row r="878" spans="2:4" s="20" customFormat="1" x14ac:dyDescent="0.2">
      <c r="B878" s="36"/>
      <c r="D878" s="37"/>
    </row>
    <row r="879" spans="2:4" s="20" customFormat="1" x14ac:dyDescent="0.2">
      <c r="B879" s="36"/>
      <c r="D879" s="37"/>
    </row>
    <row r="880" spans="2:4" s="20" customFormat="1" x14ac:dyDescent="0.2">
      <c r="B880" s="36"/>
      <c r="D880" s="37"/>
    </row>
    <row r="881" spans="2:4" s="20" customFormat="1" x14ac:dyDescent="0.2">
      <c r="B881" s="36"/>
      <c r="D881" s="37"/>
    </row>
    <row r="882" spans="2:4" s="20" customFormat="1" x14ac:dyDescent="0.2">
      <c r="B882" s="36"/>
      <c r="D882" s="37"/>
    </row>
    <row r="883" spans="2:4" s="20" customFormat="1" ht="15" x14ac:dyDescent="0.25">
      <c r="B883" s="38"/>
      <c r="D883" s="37"/>
    </row>
    <row r="884" spans="2:4" s="20" customFormat="1" x14ac:dyDescent="0.2">
      <c r="B884" s="36"/>
      <c r="D884" s="37"/>
    </row>
    <row r="885" spans="2:4" s="20" customFormat="1" x14ac:dyDescent="0.2">
      <c r="B885" s="36"/>
      <c r="D885" s="37"/>
    </row>
    <row r="886" spans="2:4" s="20" customFormat="1" x14ac:dyDescent="0.2">
      <c r="B886" s="36"/>
      <c r="D886" s="37"/>
    </row>
    <row r="887" spans="2:4" s="20" customFormat="1" ht="15" x14ac:dyDescent="0.25">
      <c r="B887" s="39"/>
      <c r="D887" s="37"/>
    </row>
    <row r="888" spans="2:4" s="20" customFormat="1" x14ac:dyDescent="0.2">
      <c r="B888" s="36"/>
      <c r="D888" s="37"/>
    </row>
    <row r="889" spans="2:4" s="20" customFormat="1" ht="15" x14ac:dyDescent="0.25">
      <c r="B889" s="38"/>
      <c r="D889" s="37"/>
    </row>
    <row r="890" spans="2:4" s="20" customFormat="1" x14ac:dyDescent="0.2">
      <c r="B890" s="36"/>
      <c r="D890" s="37"/>
    </row>
    <row r="891" spans="2:4" s="20" customFormat="1" x14ac:dyDescent="0.2">
      <c r="B891" s="36"/>
      <c r="D891" s="37"/>
    </row>
    <row r="892" spans="2:4" s="20" customFormat="1" x14ac:dyDescent="0.2">
      <c r="B892" s="36"/>
      <c r="D892" s="37"/>
    </row>
    <row r="893" spans="2:4" s="20" customFormat="1" x14ac:dyDescent="0.2">
      <c r="B893" s="36"/>
      <c r="D893" s="37"/>
    </row>
    <row r="894" spans="2:4" s="20" customFormat="1" x14ac:dyDescent="0.2">
      <c r="B894" s="36"/>
      <c r="D894" s="37"/>
    </row>
    <row r="895" spans="2:4" s="20" customFormat="1" x14ac:dyDescent="0.2">
      <c r="B895" s="36"/>
      <c r="D895" s="37"/>
    </row>
    <row r="896" spans="2:4" s="20" customFormat="1" x14ac:dyDescent="0.2">
      <c r="B896" s="36"/>
      <c r="D896" s="37"/>
    </row>
    <row r="897" spans="2:4" s="20" customFormat="1" x14ac:dyDescent="0.2">
      <c r="B897" s="36"/>
      <c r="D897" s="37"/>
    </row>
    <row r="898" spans="2:4" s="20" customFormat="1" x14ac:dyDescent="0.2">
      <c r="B898" s="36"/>
      <c r="D898" s="37"/>
    </row>
    <row r="899" spans="2:4" s="20" customFormat="1" x14ac:dyDescent="0.2">
      <c r="B899" s="36"/>
      <c r="D899" s="37"/>
    </row>
    <row r="900" spans="2:4" s="20" customFormat="1" x14ac:dyDescent="0.2">
      <c r="B900" s="36"/>
      <c r="D900" s="37"/>
    </row>
    <row r="901" spans="2:4" s="20" customFormat="1" x14ac:dyDescent="0.2">
      <c r="B901" s="36"/>
      <c r="D901" s="37"/>
    </row>
    <row r="902" spans="2:4" s="20" customFormat="1" x14ac:dyDescent="0.2">
      <c r="B902" s="36"/>
      <c r="D902" s="37"/>
    </row>
    <row r="903" spans="2:4" s="20" customFormat="1" ht="15" x14ac:dyDescent="0.25">
      <c r="B903" s="38"/>
      <c r="D903" s="37"/>
    </row>
    <row r="904" spans="2:4" s="20" customFormat="1" x14ac:dyDescent="0.2">
      <c r="B904" s="36"/>
      <c r="D904" s="37"/>
    </row>
    <row r="905" spans="2:4" s="20" customFormat="1" x14ac:dyDescent="0.2">
      <c r="B905" s="36"/>
      <c r="D905" s="37"/>
    </row>
    <row r="906" spans="2:4" s="20" customFormat="1" x14ac:dyDescent="0.2">
      <c r="B906" s="36"/>
      <c r="D906" s="37"/>
    </row>
    <row r="907" spans="2:4" s="20" customFormat="1" x14ac:dyDescent="0.2">
      <c r="B907" s="36"/>
      <c r="D907" s="37"/>
    </row>
    <row r="908" spans="2:4" s="20" customFormat="1" x14ac:dyDescent="0.2">
      <c r="B908" s="36"/>
      <c r="D908" s="37"/>
    </row>
    <row r="909" spans="2:4" s="20" customFormat="1" x14ac:dyDescent="0.2">
      <c r="B909" s="36"/>
      <c r="D909" s="37"/>
    </row>
    <row r="910" spans="2:4" s="20" customFormat="1" x14ac:dyDescent="0.2">
      <c r="B910" s="36"/>
      <c r="D910" s="37"/>
    </row>
    <row r="911" spans="2:4" s="20" customFormat="1" ht="15" x14ac:dyDescent="0.25">
      <c r="B911" s="38"/>
      <c r="D911" s="37"/>
    </row>
    <row r="912" spans="2:4" s="20" customFormat="1" x14ac:dyDescent="0.2">
      <c r="B912" s="36"/>
      <c r="D912" s="37"/>
    </row>
    <row r="913" spans="2:4" s="20" customFormat="1" x14ac:dyDescent="0.2">
      <c r="B913" s="36"/>
      <c r="D913" s="37"/>
    </row>
    <row r="914" spans="2:4" s="20" customFormat="1" x14ac:dyDescent="0.2">
      <c r="B914" s="36"/>
      <c r="D914" s="37"/>
    </row>
    <row r="915" spans="2:4" s="20" customFormat="1" ht="15" x14ac:dyDescent="0.25">
      <c r="B915" s="39"/>
      <c r="D915" s="37"/>
    </row>
    <row r="916" spans="2:4" s="20" customFormat="1" x14ac:dyDescent="0.2">
      <c r="B916" s="36"/>
      <c r="D916" s="37"/>
    </row>
    <row r="917" spans="2:4" s="20" customFormat="1" ht="15" x14ac:dyDescent="0.25">
      <c r="B917" s="38"/>
      <c r="D917" s="37"/>
    </row>
    <row r="918" spans="2:4" s="20" customFormat="1" x14ac:dyDescent="0.2">
      <c r="B918" s="36"/>
      <c r="D918" s="37"/>
    </row>
    <row r="919" spans="2:4" s="20" customFormat="1" x14ac:dyDescent="0.2">
      <c r="B919" s="36"/>
      <c r="D919" s="37"/>
    </row>
    <row r="920" spans="2:4" s="20" customFormat="1" x14ac:dyDescent="0.2">
      <c r="B920" s="36"/>
      <c r="D920" s="37"/>
    </row>
    <row r="921" spans="2:4" s="20" customFormat="1" ht="15" x14ac:dyDescent="0.25">
      <c r="B921" s="39"/>
      <c r="D921" s="37"/>
    </row>
    <row r="922" spans="2:4" s="20" customFormat="1" x14ac:dyDescent="0.2">
      <c r="B922" s="36"/>
      <c r="D922" s="37"/>
    </row>
    <row r="923" spans="2:4" s="20" customFormat="1" x14ac:dyDescent="0.2">
      <c r="B923" s="36"/>
      <c r="D923" s="37"/>
    </row>
    <row r="924" spans="2:4" s="20" customFormat="1" x14ac:dyDescent="0.2">
      <c r="B924" s="36"/>
      <c r="D924" s="37"/>
    </row>
    <row r="925" spans="2:4" s="20" customFormat="1" ht="15" x14ac:dyDescent="0.25">
      <c r="B925" s="38"/>
      <c r="D925" s="37"/>
    </row>
    <row r="926" spans="2:4" s="20" customFormat="1" x14ac:dyDescent="0.2">
      <c r="B926" s="36"/>
      <c r="D926" s="37"/>
    </row>
    <row r="927" spans="2:4" s="20" customFormat="1" x14ac:dyDescent="0.2">
      <c r="B927" s="36"/>
      <c r="D927" s="37"/>
    </row>
    <row r="928" spans="2:4" s="20" customFormat="1" x14ac:dyDescent="0.2">
      <c r="B928" s="36"/>
      <c r="D928" s="37"/>
    </row>
    <row r="929" spans="2:4" s="20" customFormat="1" ht="15" x14ac:dyDescent="0.25">
      <c r="B929" s="39"/>
      <c r="D929" s="37"/>
    </row>
    <row r="930" spans="2:4" s="20" customFormat="1" x14ac:dyDescent="0.2">
      <c r="B930" s="36"/>
      <c r="D930" s="37"/>
    </row>
    <row r="931" spans="2:4" s="20" customFormat="1" ht="15" x14ac:dyDescent="0.25">
      <c r="B931" s="39"/>
      <c r="D931" s="37"/>
    </row>
    <row r="932" spans="2:4" s="20" customFormat="1" x14ac:dyDescent="0.2">
      <c r="B932" s="36"/>
      <c r="D932" s="37"/>
    </row>
    <row r="933" spans="2:4" s="20" customFormat="1" ht="15" x14ac:dyDescent="0.25">
      <c r="B933" s="39"/>
      <c r="D933" s="37"/>
    </row>
    <row r="934" spans="2:4" s="20" customFormat="1" x14ac:dyDescent="0.2">
      <c r="B934" s="36"/>
      <c r="D934" s="37"/>
    </row>
    <row r="935" spans="2:4" s="20" customFormat="1" ht="15" x14ac:dyDescent="0.25">
      <c r="B935" s="39"/>
      <c r="D935" s="37"/>
    </row>
    <row r="936" spans="2:4" s="20" customFormat="1" x14ac:dyDescent="0.2">
      <c r="B936" s="36"/>
      <c r="D936" s="37"/>
    </row>
    <row r="937" spans="2:4" s="20" customFormat="1" ht="15" x14ac:dyDescent="0.25">
      <c r="B937" s="39"/>
      <c r="D937" s="37"/>
    </row>
    <row r="938" spans="2:4" s="20" customFormat="1" x14ac:dyDescent="0.2">
      <c r="B938" s="36"/>
      <c r="D938" s="37"/>
    </row>
    <row r="939" spans="2:4" s="20" customFormat="1" x14ac:dyDescent="0.2">
      <c r="B939" s="36"/>
      <c r="D939" s="37"/>
    </row>
    <row r="940" spans="2:4" s="20" customFormat="1" x14ac:dyDescent="0.2">
      <c r="B940" s="36"/>
      <c r="D940" s="37"/>
    </row>
    <row r="941" spans="2:4" s="20" customFormat="1" ht="15" x14ac:dyDescent="0.25">
      <c r="B941" s="39"/>
      <c r="D941" s="37"/>
    </row>
    <row r="942" spans="2:4" s="20" customFormat="1" x14ac:dyDescent="0.2">
      <c r="B942" s="36"/>
      <c r="D942" s="37"/>
    </row>
    <row r="943" spans="2:4" s="20" customFormat="1" ht="15" x14ac:dyDescent="0.25">
      <c r="B943" s="38"/>
      <c r="D943" s="37"/>
    </row>
    <row r="944" spans="2:4" s="20" customFormat="1" x14ac:dyDescent="0.2">
      <c r="B944" s="36"/>
      <c r="D944" s="37"/>
    </row>
    <row r="945" spans="2:4" s="20" customFormat="1" x14ac:dyDescent="0.2">
      <c r="B945" s="36"/>
      <c r="D945" s="37"/>
    </row>
    <row r="946" spans="2:4" s="20" customFormat="1" x14ac:dyDescent="0.2">
      <c r="B946" s="36"/>
      <c r="D946" s="37"/>
    </row>
    <row r="947" spans="2:4" s="20" customFormat="1" ht="15" x14ac:dyDescent="0.25">
      <c r="B947" s="38"/>
      <c r="D947" s="37"/>
    </row>
    <row r="948" spans="2:4" s="20" customFormat="1" x14ac:dyDescent="0.2">
      <c r="B948" s="36"/>
      <c r="D948" s="37"/>
    </row>
    <row r="949" spans="2:4" s="20" customFormat="1" x14ac:dyDescent="0.2">
      <c r="B949" s="36"/>
      <c r="D949" s="37"/>
    </row>
    <row r="950" spans="2:4" s="20" customFormat="1" x14ac:dyDescent="0.2">
      <c r="B950" s="36"/>
      <c r="D950" s="37"/>
    </row>
    <row r="951" spans="2:4" s="20" customFormat="1" ht="15" x14ac:dyDescent="0.25">
      <c r="B951" s="39"/>
      <c r="D951" s="37"/>
    </row>
    <row r="952" spans="2:4" s="20" customFormat="1" x14ac:dyDescent="0.2">
      <c r="B952" s="36"/>
      <c r="D952" s="37"/>
    </row>
    <row r="953" spans="2:4" s="20" customFormat="1" ht="15" x14ac:dyDescent="0.25">
      <c r="B953" s="38"/>
      <c r="D953" s="37"/>
    </row>
    <row r="954" spans="2:4" s="20" customFormat="1" x14ac:dyDescent="0.2">
      <c r="B954" s="36"/>
      <c r="D954" s="37"/>
    </row>
    <row r="955" spans="2:4" s="20" customFormat="1" x14ac:dyDescent="0.2">
      <c r="B955" s="36"/>
      <c r="D955" s="37"/>
    </row>
    <row r="956" spans="2:4" s="20" customFormat="1" x14ac:dyDescent="0.2">
      <c r="B956" s="36"/>
      <c r="D956" s="37"/>
    </row>
    <row r="957" spans="2:4" s="20" customFormat="1" ht="15" x14ac:dyDescent="0.25">
      <c r="B957" s="39"/>
      <c r="D957" s="37"/>
    </row>
    <row r="958" spans="2:4" s="20" customFormat="1" x14ac:dyDescent="0.2">
      <c r="B958" s="36"/>
      <c r="D958" s="37"/>
    </row>
    <row r="959" spans="2:4" s="20" customFormat="1" ht="15" x14ac:dyDescent="0.25">
      <c r="B959" s="39"/>
      <c r="D959" s="37"/>
    </row>
    <row r="960" spans="2:4" s="20" customFormat="1" x14ac:dyDescent="0.2">
      <c r="B960" s="36"/>
      <c r="D960" s="37"/>
    </row>
    <row r="961" spans="2:4" s="20" customFormat="1" ht="15" x14ac:dyDescent="0.25">
      <c r="B961" s="39"/>
      <c r="D961" s="37"/>
    </row>
    <row r="962" spans="2:4" s="20" customFormat="1" x14ac:dyDescent="0.2">
      <c r="B962" s="36"/>
      <c r="D962" s="37"/>
    </row>
    <row r="963" spans="2:4" s="20" customFormat="1" ht="15" x14ac:dyDescent="0.25">
      <c r="B963" s="39"/>
      <c r="D963" s="37"/>
    </row>
    <row r="964" spans="2:4" s="20" customFormat="1" x14ac:dyDescent="0.2">
      <c r="B964" s="36"/>
      <c r="D964" s="37"/>
    </row>
    <row r="965" spans="2:4" s="20" customFormat="1" ht="15" x14ac:dyDescent="0.25">
      <c r="B965" s="39"/>
      <c r="D965" s="37"/>
    </row>
    <row r="966" spans="2:4" s="20" customFormat="1" x14ac:dyDescent="0.2">
      <c r="B966" s="36"/>
      <c r="D966" s="37"/>
    </row>
    <row r="967" spans="2:4" s="20" customFormat="1" x14ac:dyDescent="0.2">
      <c r="B967" s="36"/>
      <c r="D967" s="37"/>
    </row>
    <row r="968" spans="2:4" s="20" customFormat="1" x14ac:dyDescent="0.2">
      <c r="B968" s="36"/>
      <c r="D968" s="37"/>
    </row>
    <row r="969" spans="2:4" s="20" customFormat="1" ht="15" x14ac:dyDescent="0.25">
      <c r="B969" s="39"/>
      <c r="D969" s="37"/>
    </row>
    <row r="970" spans="2:4" s="20" customFormat="1" x14ac:dyDescent="0.2">
      <c r="B970" s="36"/>
      <c r="D970" s="37"/>
    </row>
    <row r="971" spans="2:4" s="20" customFormat="1" x14ac:dyDescent="0.2">
      <c r="B971" s="36"/>
      <c r="D971" s="37"/>
    </row>
    <row r="972" spans="2:4" s="20" customFormat="1" x14ac:dyDescent="0.2">
      <c r="B972" s="36"/>
      <c r="D972" s="37"/>
    </row>
    <row r="973" spans="2:4" s="20" customFormat="1" ht="15" x14ac:dyDescent="0.25">
      <c r="B973" s="38"/>
      <c r="D973" s="37"/>
    </row>
    <row r="974" spans="2:4" s="20" customFormat="1" x14ac:dyDescent="0.2">
      <c r="B974" s="36"/>
      <c r="D974" s="37"/>
    </row>
    <row r="975" spans="2:4" s="20" customFormat="1" x14ac:dyDescent="0.2">
      <c r="B975" s="36"/>
      <c r="D975" s="37"/>
    </row>
    <row r="976" spans="2:4" s="20" customFormat="1" x14ac:dyDescent="0.2">
      <c r="B976" s="36"/>
      <c r="D976" s="37"/>
    </row>
    <row r="977" spans="2:4" s="20" customFormat="1" x14ac:dyDescent="0.2">
      <c r="B977" s="36"/>
      <c r="D977" s="37"/>
    </row>
    <row r="978" spans="2:4" s="20" customFormat="1" x14ac:dyDescent="0.2">
      <c r="B978" s="36"/>
      <c r="D978" s="37"/>
    </row>
    <row r="979" spans="2:4" s="20" customFormat="1" ht="15" x14ac:dyDescent="0.25">
      <c r="B979" s="39"/>
      <c r="D979" s="37"/>
    </row>
    <row r="980" spans="2:4" s="20" customFormat="1" x14ac:dyDescent="0.2">
      <c r="B980" s="36"/>
      <c r="D980" s="37"/>
    </row>
    <row r="981" spans="2:4" s="20" customFormat="1" ht="15" x14ac:dyDescent="0.25">
      <c r="B981" s="38"/>
      <c r="D981" s="37"/>
    </row>
    <row r="982" spans="2:4" s="20" customFormat="1" x14ac:dyDescent="0.2">
      <c r="B982" s="36"/>
      <c r="D982" s="37"/>
    </row>
    <row r="983" spans="2:4" s="20" customFormat="1" x14ac:dyDescent="0.2">
      <c r="B983" s="36"/>
      <c r="D983" s="37"/>
    </row>
    <row r="984" spans="2:4" s="20" customFormat="1" x14ac:dyDescent="0.2">
      <c r="B984" s="36"/>
      <c r="D984" s="37"/>
    </row>
    <row r="985" spans="2:4" s="20" customFormat="1" ht="15" x14ac:dyDescent="0.25">
      <c r="B985" s="39"/>
      <c r="D985" s="37"/>
    </row>
    <row r="986" spans="2:4" s="20" customFormat="1" x14ac:dyDescent="0.2">
      <c r="B986" s="36"/>
      <c r="D986" s="37"/>
    </row>
    <row r="987" spans="2:4" s="20" customFormat="1" ht="15" x14ac:dyDescent="0.25">
      <c r="B987" s="38"/>
      <c r="D987" s="37"/>
    </row>
    <row r="988" spans="2:4" s="20" customFormat="1" x14ac:dyDescent="0.2">
      <c r="B988" s="36"/>
      <c r="D988" s="37"/>
    </row>
    <row r="989" spans="2:4" s="20" customFormat="1" x14ac:dyDescent="0.2">
      <c r="B989" s="36"/>
      <c r="D989" s="37"/>
    </row>
    <row r="990" spans="2:4" s="20" customFormat="1" x14ac:dyDescent="0.2">
      <c r="B990" s="36"/>
      <c r="D990" s="37"/>
    </row>
    <row r="991" spans="2:4" s="20" customFormat="1" x14ac:dyDescent="0.2">
      <c r="B991" s="36"/>
      <c r="D991" s="37"/>
    </row>
    <row r="992" spans="2:4" s="20" customFormat="1" x14ac:dyDescent="0.2">
      <c r="B992" s="36"/>
      <c r="D992" s="37"/>
    </row>
    <row r="993" spans="2:4" s="20" customFormat="1" ht="15" x14ac:dyDescent="0.25">
      <c r="B993" s="39"/>
      <c r="D993" s="37"/>
    </row>
    <row r="994" spans="2:4" s="20" customFormat="1" x14ac:dyDescent="0.2">
      <c r="B994" s="36"/>
      <c r="D994" s="37"/>
    </row>
    <row r="995" spans="2:4" s="20" customFormat="1" ht="15" x14ac:dyDescent="0.25">
      <c r="B995" s="38"/>
      <c r="D995" s="37"/>
    </row>
    <row r="996" spans="2:4" s="20" customFormat="1" x14ac:dyDescent="0.2">
      <c r="B996" s="36"/>
      <c r="D996" s="37"/>
    </row>
    <row r="997" spans="2:4" s="20" customFormat="1" x14ac:dyDescent="0.2">
      <c r="B997" s="36"/>
      <c r="D997" s="37"/>
    </row>
    <row r="998" spans="2:4" s="20" customFormat="1" x14ac:dyDescent="0.2">
      <c r="B998" s="36"/>
      <c r="D998" s="37"/>
    </row>
    <row r="999" spans="2:4" s="20" customFormat="1" x14ac:dyDescent="0.2">
      <c r="B999" s="36"/>
      <c r="D999" s="37"/>
    </row>
    <row r="1000" spans="2:4" s="20" customFormat="1" x14ac:dyDescent="0.2">
      <c r="B1000" s="36"/>
      <c r="D1000" s="37"/>
    </row>
    <row r="1001" spans="2:4" s="20" customFormat="1" ht="15" x14ac:dyDescent="0.25">
      <c r="B1001" s="38"/>
      <c r="D1001" s="37"/>
    </row>
    <row r="1002" spans="2:4" s="20" customFormat="1" x14ac:dyDescent="0.2">
      <c r="B1002" s="36"/>
      <c r="D1002" s="37"/>
    </row>
    <row r="1003" spans="2:4" s="20" customFormat="1" x14ac:dyDescent="0.2">
      <c r="B1003" s="36"/>
      <c r="D1003" s="37"/>
    </row>
    <row r="1004" spans="2:4" s="20" customFormat="1" x14ac:dyDescent="0.2">
      <c r="B1004" s="36"/>
      <c r="D1004" s="37"/>
    </row>
    <row r="1005" spans="2:4" s="20" customFormat="1" x14ac:dyDescent="0.2">
      <c r="B1005" s="36"/>
      <c r="D1005" s="37"/>
    </row>
    <row r="1006" spans="2:4" s="20" customFormat="1" x14ac:dyDescent="0.2">
      <c r="B1006" s="36"/>
      <c r="D1006" s="37"/>
    </row>
    <row r="1007" spans="2:4" s="20" customFormat="1" x14ac:dyDescent="0.2">
      <c r="B1007" s="36"/>
      <c r="D1007" s="37"/>
    </row>
    <row r="1008" spans="2:4" s="20" customFormat="1" x14ac:dyDescent="0.2">
      <c r="B1008" s="36"/>
      <c r="D1008" s="37"/>
    </row>
    <row r="1009" spans="2:4" s="20" customFormat="1" ht="15" x14ac:dyDescent="0.25">
      <c r="B1009" s="39"/>
      <c r="D1009" s="37"/>
    </row>
    <row r="1010" spans="2:4" s="20" customFormat="1" x14ac:dyDescent="0.2">
      <c r="B1010" s="36"/>
      <c r="D1010" s="37"/>
    </row>
    <row r="1011" spans="2:4" s="20" customFormat="1" ht="15" x14ac:dyDescent="0.25">
      <c r="B1011" s="38"/>
      <c r="D1011" s="37"/>
    </row>
    <row r="1012" spans="2:4" s="20" customFormat="1" x14ac:dyDescent="0.2">
      <c r="B1012" s="36"/>
      <c r="D1012" s="37"/>
    </row>
    <row r="1013" spans="2:4" s="20" customFormat="1" x14ac:dyDescent="0.2">
      <c r="B1013" s="36"/>
      <c r="D1013" s="37"/>
    </row>
    <row r="1014" spans="2:4" s="20" customFormat="1" x14ac:dyDescent="0.2">
      <c r="B1014" s="36"/>
      <c r="D1014" s="37"/>
    </row>
    <row r="1015" spans="2:4" s="20" customFormat="1" ht="15" x14ac:dyDescent="0.25">
      <c r="B1015" s="38"/>
      <c r="D1015" s="37"/>
    </row>
    <row r="1016" spans="2:4" s="20" customFormat="1" x14ac:dyDescent="0.2">
      <c r="B1016" s="36"/>
      <c r="D1016" s="37"/>
    </row>
    <row r="1017" spans="2:4" s="20" customFormat="1" x14ac:dyDescent="0.2">
      <c r="B1017" s="36"/>
      <c r="D1017" s="37"/>
    </row>
    <row r="1018" spans="2:4" s="20" customFormat="1" x14ac:dyDescent="0.2">
      <c r="B1018" s="36"/>
      <c r="D1018" s="37"/>
    </row>
    <row r="1019" spans="2:4" s="20" customFormat="1" ht="15" x14ac:dyDescent="0.25">
      <c r="B1019" s="39"/>
      <c r="D1019" s="37"/>
    </row>
    <row r="1020" spans="2:4" s="20" customFormat="1" x14ac:dyDescent="0.2">
      <c r="B1020" s="36"/>
      <c r="D1020" s="37"/>
    </row>
    <row r="1021" spans="2:4" s="20" customFormat="1" ht="15" x14ac:dyDescent="0.25">
      <c r="B1021" s="39"/>
      <c r="D1021" s="37"/>
    </row>
    <row r="1022" spans="2:4" s="20" customFormat="1" x14ac:dyDescent="0.2">
      <c r="B1022" s="36"/>
      <c r="D1022" s="37"/>
    </row>
    <row r="1023" spans="2:4" s="20" customFormat="1" ht="15" x14ac:dyDescent="0.25">
      <c r="B1023" s="39"/>
      <c r="D1023" s="37"/>
    </row>
    <row r="1024" spans="2:4" s="20" customFormat="1" x14ac:dyDescent="0.2">
      <c r="B1024" s="36"/>
      <c r="D1024" s="37"/>
    </row>
    <row r="1025" spans="2:5" s="20" customFormat="1" ht="15" x14ac:dyDescent="0.25">
      <c r="B1025" s="39"/>
      <c r="D1025" s="37"/>
    </row>
    <row r="1026" spans="2:5" s="20" customFormat="1" x14ac:dyDescent="0.2">
      <c r="B1026" s="36"/>
      <c r="D1026" s="37"/>
    </row>
    <row r="1027" spans="2:5" s="20" customFormat="1" ht="15" x14ac:dyDescent="0.25">
      <c r="B1027" s="38"/>
      <c r="D1027" s="37"/>
    </row>
    <row r="1028" spans="2:5" s="20" customFormat="1" x14ac:dyDescent="0.2">
      <c r="B1028" s="36"/>
      <c r="D1028" s="37"/>
    </row>
    <row r="1029" spans="2:5" s="20" customFormat="1" x14ac:dyDescent="0.2">
      <c r="B1029" s="40"/>
      <c r="C1029" s="41"/>
      <c r="D1029" s="42"/>
      <c r="E1029" s="43"/>
    </row>
    <row r="1030" spans="2:5" s="20" customFormat="1" x14ac:dyDescent="0.2">
      <c r="B1030" s="36"/>
      <c r="D1030" s="37"/>
    </row>
    <row r="1031" spans="2:5" s="20" customFormat="1" x14ac:dyDescent="0.2">
      <c r="B1031" s="36"/>
      <c r="D1031" s="44"/>
    </row>
    <row r="1032" spans="2:5" s="20" customFormat="1" x14ac:dyDescent="0.2">
      <c r="B1032" s="36"/>
      <c r="D1032" s="37"/>
    </row>
    <row r="1033" spans="2:5" s="20" customFormat="1" x14ac:dyDescent="0.2">
      <c r="B1033" s="36"/>
      <c r="D1033" s="44"/>
    </row>
    <row r="1034" spans="2:5" s="20" customFormat="1" x14ac:dyDescent="0.2">
      <c r="B1034" s="36"/>
      <c r="D1034" s="37"/>
    </row>
    <row r="1035" spans="2:5" s="20" customFormat="1" ht="15" x14ac:dyDescent="0.25">
      <c r="B1035" s="39"/>
      <c r="D1035" s="37"/>
    </row>
    <row r="1036" spans="2:5" s="20" customFormat="1" x14ac:dyDescent="0.2">
      <c r="B1036" s="45"/>
      <c r="C1036" s="46"/>
      <c r="D1036" s="47"/>
      <c r="E1036" s="47"/>
    </row>
    <row r="1037" spans="2:5" s="20" customFormat="1" x14ac:dyDescent="0.2">
      <c r="B1037" s="36"/>
      <c r="D1037" s="37"/>
      <c r="E1037" s="37"/>
    </row>
    <row r="1038" spans="2:5" s="20" customFormat="1" x14ac:dyDescent="0.2">
      <c r="B1038" s="36"/>
      <c r="D1038" s="44"/>
    </row>
    <row r="1039" spans="2:5" s="20" customFormat="1" x14ac:dyDescent="0.2">
      <c r="B1039" s="36"/>
      <c r="D1039" s="37"/>
    </row>
    <row r="1040" spans="2:5" s="20" customFormat="1" x14ac:dyDescent="0.2">
      <c r="B1040" s="36"/>
      <c r="D1040" s="44"/>
    </row>
    <row r="1041" spans="2:5" s="20" customFormat="1" x14ac:dyDescent="0.2">
      <c r="B1041" s="36"/>
      <c r="D1041" s="37"/>
    </row>
    <row r="1042" spans="2:5" s="20" customFormat="1" ht="15" x14ac:dyDescent="0.25">
      <c r="B1042" s="39"/>
      <c r="D1042" s="37"/>
    </row>
    <row r="1043" spans="2:5" s="20" customFormat="1" x14ac:dyDescent="0.2">
      <c r="B1043" s="36"/>
      <c r="D1043" s="37"/>
    </row>
    <row r="1044" spans="2:5" s="20" customFormat="1" x14ac:dyDescent="0.2">
      <c r="B1044" s="45"/>
      <c r="C1044" s="46"/>
      <c r="D1044" s="47"/>
      <c r="E1044" s="46"/>
    </row>
    <row r="1045" spans="2:5" s="20" customFormat="1" x14ac:dyDescent="0.2">
      <c r="B1045" s="36"/>
      <c r="D1045" s="37"/>
    </row>
    <row r="1046" spans="2:5" s="20" customFormat="1" x14ac:dyDescent="0.2">
      <c r="B1046" s="36"/>
      <c r="D1046" s="44"/>
    </row>
    <row r="1047" spans="2:5" s="20" customFormat="1" x14ac:dyDescent="0.2">
      <c r="B1047" s="36"/>
      <c r="D1047" s="37"/>
    </row>
    <row r="1048" spans="2:5" s="20" customFormat="1" x14ac:dyDescent="0.2">
      <c r="B1048" s="36"/>
      <c r="D1048" s="44"/>
    </row>
    <row r="1049" spans="2:5" s="20" customFormat="1" x14ac:dyDescent="0.2">
      <c r="B1049" s="36"/>
      <c r="D1049" s="37"/>
    </row>
    <row r="1050" spans="2:5" s="20" customFormat="1" ht="15" x14ac:dyDescent="0.25">
      <c r="B1050" s="39"/>
      <c r="D1050" s="37"/>
    </row>
    <row r="1051" spans="2:5" s="20" customFormat="1" x14ac:dyDescent="0.2">
      <c r="B1051" s="45"/>
      <c r="C1051" s="46"/>
      <c r="D1051" s="47"/>
      <c r="E1051" s="46"/>
    </row>
    <row r="1052" spans="2:5" s="20" customFormat="1" x14ac:dyDescent="0.2">
      <c r="B1052" s="36"/>
      <c r="D1052" s="37"/>
    </row>
    <row r="1053" spans="2:5" s="20" customFormat="1" x14ac:dyDescent="0.2">
      <c r="B1053" s="36"/>
      <c r="D1053" s="44"/>
    </row>
    <row r="1054" spans="2:5" s="20" customFormat="1" x14ac:dyDescent="0.2">
      <c r="B1054" s="36"/>
      <c r="D1054" s="37"/>
    </row>
    <row r="1055" spans="2:5" s="20" customFormat="1" x14ac:dyDescent="0.2">
      <c r="B1055" s="36"/>
      <c r="D1055" s="44"/>
    </row>
    <row r="1056" spans="2:5" s="20" customFormat="1" x14ac:dyDescent="0.2">
      <c r="B1056" s="36"/>
      <c r="D1056" s="37"/>
    </row>
    <row r="1057" spans="2:4" s="20" customFormat="1" ht="15" x14ac:dyDescent="0.25">
      <c r="B1057" s="39"/>
      <c r="D1057" s="37"/>
    </row>
    <row r="1058" spans="2:4" s="20" customFormat="1" x14ac:dyDescent="0.2">
      <c r="B1058" s="36"/>
      <c r="D1058" s="37"/>
    </row>
    <row r="1059" spans="2:4" s="20" customFormat="1" x14ac:dyDescent="0.2">
      <c r="B1059" s="36"/>
      <c r="D1059" s="37"/>
    </row>
    <row r="1060" spans="2:4" s="20" customFormat="1" x14ac:dyDescent="0.2">
      <c r="B1060" s="36"/>
      <c r="D1060" s="37"/>
    </row>
    <row r="1061" spans="2:4" s="20" customFormat="1" x14ac:dyDescent="0.2">
      <c r="B1061" s="36"/>
      <c r="D1061" s="37"/>
    </row>
    <row r="1062" spans="2:4" s="20" customFormat="1" x14ac:dyDescent="0.2">
      <c r="B1062" s="36"/>
      <c r="D1062" s="37"/>
    </row>
    <row r="1063" spans="2:4" s="20" customFormat="1" x14ac:dyDescent="0.2">
      <c r="B1063" s="36"/>
      <c r="D1063" s="37"/>
    </row>
    <row r="1064" spans="2:4" s="20" customFormat="1" x14ac:dyDescent="0.2">
      <c r="B1064" s="36"/>
      <c r="D1064" s="37"/>
    </row>
    <row r="1065" spans="2:4" s="20" customFormat="1" x14ac:dyDescent="0.2">
      <c r="B1065" s="36"/>
      <c r="D1065" s="37"/>
    </row>
    <row r="1066" spans="2:4" s="20" customFormat="1" x14ac:dyDescent="0.2">
      <c r="B1066" s="36"/>
      <c r="D1066" s="37"/>
    </row>
    <row r="1067" spans="2:4" s="20" customFormat="1" x14ac:dyDescent="0.2">
      <c r="B1067" s="36"/>
      <c r="D1067" s="37"/>
    </row>
    <row r="1068" spans="2:4" s="20" customFormat="1" x14ac:dyDescent="0.2">
      <c r="B1068" s="36"/>
      <c r="D1068" s="37"/>
    </row>
    <row r="1069" spans="2:4" s="20" customFormat="1" x14ac:dyDescent="0.2">
      <c r="B1069" s="36"/>
      <c r="D1069" s="37"/>
    </row>
    <row r="1070" spans="2:4" s="20" customFormat="1" x14ac:dyDescent="0.2">
      <c r="B1070" s="36"/>
      <c r="D1070" s="37"/>
    </row>
    <row r="1071" spans="2:4" s="20" customFormat="1" x14ac:dyDescent="0.2">
      <c r="B1071" s="36"/>
      <c r="D1071" s="37"/>
    </row>
    <row r="1072" spans="2:4" s="20" customFormat="1" x14ac:dyDescent="0.2">
      <c r="B1072" s="36"/>
      <c r="D1072" s="37"/>
    </row>
    <row r="1073" spans="2:4" s="20" customFormat="1" x14ac:dyDescent="0.2">
      <c r="B1073" s="36"/>
      <c r="D1073" s="37"/>
    </row>
    <row r="1074" spans="2:4" s="20" customFormat="1" x14ac:dyDescent="0.2">
      <c r="B1074" s="36"/>
      <c r="D1074" s="37"/>
    </row>
    <row r="1075" spans="2:4" s="20" customFormat="1" x14ac:dyDescent="0.2">
      <c r="B1075" s="36"/>
      <c r="D1075" s="37"/>
    </row>
    <row r="1076" spans="2:4" s="20" customFormat="1" x14ac:dyDescent="0.2">
      <c r="B1076" s="36"/>
      <c r="D1076" s="37"/>
    </row>
    <row r="1077" spans="2:4" s="20" customFormat="1" x14ac:dyDescent="0.2">
      <c r="B1077" s="36"/>
      <c r="D1077" s="37"/>
    </row>
    <row r="1078" spans="2:4" s="20" customFormat="1" x14ac:dyDescent="0.2">
      <c r="B1078" s="36"/>
      <c r="D1078" s="37"/>
    </row>
    <row r="1079" spans="2:4" s="20" customFormat="1" x14ac:dyDescent="0.2">
      <c r="B1079" s="36"/>
      <c r="D1079" s="37"/>
    </row>
    <row r="1080" spans="2:4" s="20" customFormat="1" x14ac:dyDescent="0.2">
      <c r="B1080" s="36"/>
      <c r="D1080" s="37"/>
    </row>
    <row r="1081" spans="2:4" s="20" customFormat="1" x14ac:dyDescent="0.2">
      <c r="B1081" s="36"/>
      <c r="D1081" s="37"/>
    </row>
    <row r="1082" spans="2:4" s="20" customFormat="1" x14ac:dyDescent="0.2">
      <c r="B1082" s="36"/>
      <c r="D1082" s="37"/>
    </row>
    <row r="1083" spans="2:4" s="20" customFormat="1" x14ac:dyDescent="0.2">
      <c r="B1083" s="36"/>
      <c r="D1083" s="37"/>
    </row>
    <row r="1084" spans="2:4" s="20" customFormat="1" x14ac:dyDescent="0.2">
      <c r="B1084" s="36"/>
      <c r="D1084" s="37"/>
    </row>
    <row r="1085" spans="2:4" s="20" customFormat="1" x14ac:dyDescent="0.2">
      <c r="B1085" s="36"/>
      <c r="D1085" s="37"/>
    </row>
    <row r="1086" spans="2:4" s="20" customFormat="1" x14ac:dyDescent="0.2">
      <c r="B1086" s="36"/>
      <c r="D1086" s="37"/>
    </row>
    <row r="1087" spans="2:4" s="20" customFormat="1" x14ac:dyDescent="0.2">
      <c r="B1087" s="36"/>
      <c r="D1087" s="37"/>
    </row>
    <row r="1088" spans="2:4" s="20" customFormat="1" x14ac:dyDescent="0.2">
      <c r="B1088" s="36"/>
      <c r="D1088" s="37"/>
    </row>
    <row r="1089" spans="2:5" s="20" customFormat="1" x14ac:dyDescent="0.2">
      <c r="B1089" s="36"/>
      <c r="D1089" s="37"/>
    </row>
    <row r="1090" spans="2:5" s="20" customFormat="1" x14ac:dyDescent="0.2">
      <c r="B1090" s="36"/>
      <c r="D1090" s="37"/>
    </row>
    <row r="1091" spans="2:5" s="20" customFormat="1" x14ac:dyDescent="0.2">
      <c r="B1091" s="36"/>
      <c r="D1091" s="37"/>
    </row>
    <row r="1092" spans="2:5" s="20" customFormat="1" x14ac:dyDescent="0.2">
      <c r="B1092" s="36"/>
      <c r="D1092" s="37"/>
    </row>
    <row r="1093" spans="2:5" s="20" customFormat="1" x14ac:dyDescent="0.2">
      <c r="B1093" s="36"/>
      <c r="D1093" s="37"/>
    </row>
    <row r="1094" spans="2:5" s="20" customFormat="1" x14ac:dyDescent="0.2">
      <c r="B1094" s="36"/>
      <c r="D1094" s="37"/>
    </row>
    <row r="1095" spans="2:5" s="20" customFormat="1" ht="15" x14ac:dyDescent="0.25">
      <c r="B1095" s="39"/>
      <c r="D1095" s="37"/>
    </row>
    <row r="1096" spans="2:5" s="20" customFormat="1" x14ac:dyDescent="0.2">
      <c r="B1096" s="36"/>
      <c r="D1096" s="37"/>
    </row>
    <row r="1097" spans="2:5" s="20" customFormat="1" x14ac:dyDescent="0.2">
      <c r="B1097" s="40"/>
      <c r="C1097" s="41"/>
      <c r="D1097" s="42"/>
      <c r="E1097" s="41"/>
    </row>
    <row r="1098" spans="2:5" s="20" customFormat="1" x14ac:dyDescent="0.2">
      <c r="B1098" s="36"/>
      <c r="D1098" s="37"/>
    </row>
    <row r="1099" spans="2:5" s="20" customFormat="1" x14ac:dyDescent="0.2">
      <c r="B1099" s="36"/>
      <c r="D1099" s="37"/>
    </row>
    <row r="1100" spans="2:5" s="20" customFormat="1" x14ac:dyDescent="0.2">
      <c r="B1100" s="36"/>
      <c r="D1100" s="37"/>
    </row>
    <row r="1101" spans="2:5" s="20" customFormat="1" x14ac:dyDescent="0.2">
      <c r="B1101" s="40"/>
      <c r="C1101" s="41"/>
      <c r="D1101" s="42"/>
      <c r="E1101" s="41"/>
    </row>
    <row r="1102" spans="2:5" s="20" customFormat="1" x14ac:dyDescent="0.2">
      <c r="B1102" s="36"/>
      <c r="D1102" s="37"/>
    </row>
    <row r="1103" spans="2:5" s="20" customFormat="1" x14ac:dyDescent="0.2">
      <c r="B1103" s="36"/>
      <c r="D1103" s="37"/>
    </row>
    <row r="1104" spans="2:5" s="20" customFormat="1" x14ac:dyDescent="0.2">
      <c r="B1104" s="36"/>
      <c r="D1104" s="37"/>
    </row>
    <row r="1105" spans="2:4" s="20" customFormat="1" x14ac:dyDescent="0.2">
      <c r="B1105" s="36"/>
      <c r="D1105" s="37"/>
    </row>
    <row r="1106" spans="2:4" s="20" customFormat="1" x14ac:dyDescent="0.2">
      <c r="B1106" s="36"/>
      <c r="D1106" s="37"/>
    </row>
    <row r="1107" spans="2:4" s="20" customFormat="1" x14ac:dyDescent="0.2">
      <c r="B1107" s="36"/>
      <c r="D1107" s="37"/>
    </row>
    <row r="1108" spans="2:4" s="20" customFormat="1" x14ac:dyDescent="0.2">
      <c r="B1108" s="36"/>
      <c r="D1108" s="37"/>
    </row>
    <row r="1109" spans="2:4" s="20" customFormat="1" x14ac:dyDescent="0.2">
      <c r="B1109" s="36"/>
      <c r="D1109" s="37"/>
    </row>
    <row r="1110" spans="2:4" s="20" customFormat="1" x14ac:dyDescent="0.2">
      <c r="B1110" s="36"/>
      <c r="D1110" s="37"/>
    </row>
    <row r="1111" spans="2:4" s="20" customFormat="1" x14ac:dyDescent="0.2">
      <c r="B1111" s="36"/>
      <c r="D1111" s="37"/>
    </row>
    <row r="1112" spans="2:4" s="20" customFormat="1" x14ac:dyDescent="0.2">
      <c r="B1112" s="36"/>
      <c r="D1112" s="37"/>
    </row>
    <row r="1113" spans="2:4" s="20" customFormat="1" x14ac:dyDescent="0.2">
      <c r="B1113" s="36"/>
      <c r="D1113" s="37"/>
    </row>
    <row r="1114" spans="2:4" s="20" customFormat="1" x14ac:dyDescent="0.2">
      <c r="B1114" s="36"/>
      <c r="D1114" s="37"/>
    </row>
    <row r="1115" spans="2:4" s="20" customFormat="1" x14ac:dyDescent="0.2">
      <c r="B1115" s="36"/>
      <c r="D1115" s="37"/>
    </row>
    <row r="1116" spans="2:4" s="20" customFormat="1" x14ac:dyDescent="0.2">
      <c r="B1116" s="36"/>
      <c r="D1116" s="37"/>
    </row>
    <row r="1117" spans="2:4" s="20" customFormat="1" x14ac:dyDescent="0.2">
      <c r="B1117" s="36"/>
      <c r="D1117" s="37"/>
    </row>
    <row r="1118" spans="2:4" s="20" customFormat="1" x14ac:dyDescent="0.2">
      <c r="B1118" s="36"/>
      <c r="D1118" s="37"/>
    </row>
    <row r="1119" spans="2:4" s="20" customFormat="1" x14ac:dyDescent="0.2">
      <c r="B1119" s="36"/>
      <c r="D1119" s="37"/>
    </row>
    <row r="1120" spans="2:4" s="20" customFormat="1" x14ac:dyDescent="0.2">
      <c r="B1120" s="36"/>
      <c r="D1120" s="37"/>
    </row>
    <row r="1121" spans="2:4" s="20" customFormat="1" x14ac:dyDescent="0.2">
      <c r="B1121" s="36"/>
      <c r="D1121" s="37"/>
    </row>
    <row r="1122" spans="2:4" s="20" customFormat="1" x14ac:dyDescent="0.2">
      <c r="B1122" s="36"/>
      <c r="D1122" s="37"/>
    </row>
    <row r="1123" spans="2:4" s="20" customFormat="1" x14ac:dyDescent="0.2">
      <c r="B1123" s="36"/>
      <c r="D1123" s="37"/>
    </row>
    <row r="1124" spans="2:4" s="20" customFormat="1" x14ac:dyDescent="0.2">
      <c r="B1124" s="36"/>
      <c r="D1124" s="37"/>
    </row>
    <row r="1125" spans="2:4" s="20" customFormat="1" x14ac:dyDescent="0.2">
      <c r="B1125" s="36"/>
      <c r="D1125" s="37"/>
    </row>
    <row r="1126" spans="2:4" s="20" customFormat="1" x14ac:dyDescent="0.2">
      <c r="B1126" s="36"/>
      <c r="D1126" s="37"/>
    </row>
    <row r="1127" spans="2:4" s="20" customFormat="1" x14ac:dyDescent="0.2">
      <c r="B1127" s="36"/>
      <c r="D1127" s="37"/>
    </row>
    <row r="1128" spans="2:4" s="20" customFormat="1" x14ac:dyDescent="0.2">
      <c r="B1128" s="36"/>
      <c r="D1128" s="37"/>
    </row>
    <row r="1129" spans="2:4" s="20" customFormat="1" x14ac:dyDescent="0.2">
      <c r="B1129" s="36"/>
      <c r="D1129" s="37"/>
    </row>
    <row r="1130" spans="2:4" s="20" customFormat="1" x14ac:dyDescent="0.2">
      <c r="B1130" s="36"/>
      <c r="D1130" s="37"/>
    </row>
    <row r="1131" spans="2:4" s="20" customFormat="1" x14ac:dyDescent="0.2">
      <c r="B1131" s="36"/>
      <c r="D1131" s="37"/>
    </row>
    <row r="1132" spans="2:4" s="20" customFormat="1" x14ac:dyDescent="0.2">
      <c r="B1132" s="36"/>
      <c r="D1132" s="37"/>
    </row>
    <row r="1133" spans="2:4" s="20" customFormat="1" x14ac:dyDescent="0.2">
      <c r="B1133" s="36"/>
      <c r="D1133" s="37"/>
    </row>
    <row r="1134" spans="2:4" s="20" customFormat="1" x14ac:dyDescent="0.2">
      <c r="B1134" s="36"/>
      <c r="D1134" s="37"/>
    </row>
    <row r="1135" spans="2:4" s="20" customFormat="1" x14ac:dyDescent="0.2">
      <c r="B1135" s="36"/>
      <c r="D1135" s="37"/>
    </row>
    <row r="1136" spans="2:4" s="20" customFormat="1" x14ac:dyDescent="0.2">
      <c r="B1136" s="36"/>
      <c r="D1136" s="37"/>
    </row>
    <row r="1137" spans="2:4" s="20" customFormat="1" x14ac:dyDescent="0.2">
      <c r="B1137" s="36"/>
      <c r="D1137" s="37"/>
    </row>
    <row r="1138" spans="2:4" s="20" customFormat="1" x14ac:dyDescent="0.2">
      <c r="B1138" s="36"/>
      <c r="D1138" s="37"/>
    </row>
    <row r="1139" spans="2:4" s="20" customFormat="1" x14ac:dyDescent="0.2">
      <c r="B1139" s="36"/>
      <c r="D1139" s="37"/>
    </row>
    <row r="1140" spans="2:4" s="20" customFormat="1" x14ac:dyDescent="0.2">
      <c r="B1140" s="36"/>
      <c r="D1140" s="37"/>
    </row>
    <row r="1141" spans="2:4" s="20" customFormat="1" x14ac:dyDescent="0.2">
      <c r="B1141" s="36"/>
      <c r="D1141" s="37"/>
    </row>
    <row r="1142" spans="2:4" s="20" customFormat="1" x14ac:dyDescent="0.2">
      <c r="B1142" s="36"/>
      <c r="D1142" s="37"/>
    </row>
    <row r="1143" spans="2:4" s="20" customFormat="1" x14ac:dyDescent="0.2">
      <c r="B1143" s="36"/>
      <c r="D1143" s="37"/>
    </row>
    <row r="1144" spans="2:4" s="20" customFormat="1" x14ac:dyDescent="0.2">
      <c r="B1144" s="36"/>
      <c r="D1144" s="37"/>
    </row>
    <row r="1145" spans="2:4" s="20" customFormat="1" x14ac:dyDescent="0.2">
      <c r="B1145" s="36"/>
      <c r="D1145" s="37"/>
    </row>
    <row r="1146" spans="2:4" s="20" customFormat="1" x14ac:dyDescent="0.2">
      <c r="B1146" s="36"/>
      <c r="D1146" s="37"/>
    </row>
    <row r="1147" spans="2:4" s="20" customFormat="1" x14ac:dyDescent="0.2">
      <c r="B1147" s="36"/>
      <c r="D1147" s="37"/>
    </row>
    <row r="1148" spans="2:4" s="20" customFormat="1" x14ac:dyDescent="0.2">
      <c r="B1148" s="36"/>
      <c r="D1148" s="37"/>
    </row>
    <row r="1149" spans="2:4" s="20" customFormat="1" x14ac:dyDescent="0.2">
      <c r="B1149" s="36"/>
      <c r="D1149" s="37"/>
    </row>
    <row r="1150" spans="2:4" s="20" customFormat="1" x14ac:dyDescent="0.2">
      <c r="B1150" s="36"/>
      <c r="D1150" s="37"/>
    </row>
    <row r="1151" spans="2:4" s="20" customFormat="1" x14ac:dyDescent="0.2">
      <c r="B1151" s="36"/>
      <c r="D1151" s="37"/>
    </row>
    <row r="1152" spans="2:4" s="20" customFormat="1" x14ac:dyDescent="0.2">
      <c r="B1152" s="36"/>
      <c r="D1152" s="37"/>
    </row>
    <row r="1153" spans="2:4" s="20" customFormat="1" x14ac:dyDescent="0.2">
      <c r="B1153" s="36"/>
      <c r="D1153" s="37"/>
    </row>
    <row r="1154" spans="2:4" s="20" customFormat="1" x14ac:dyDescent="0.2">
      <c r="B1154" s="36"/>
      <c r="D1154" s="37"/>
    </row>
    <row r="1155" spans="2:4" s="20" customFormat="1" x14ac:dyDescent="0.2">
      <c r="B1155" s="36"/>
      <c r="D1155" s="37"/>
    </row>
    <row r="1156" spans="2:4" s="20" customFormat="1" x14ac:dyDescent="0.2">
      <c r="B1156" s="36"/>
      <c r="D1156" s="37"/>
    </row>
    <row r="1157" spans="2:4" s="20" customFormat="1" x14ac:dyDescent="0.2">
      <c r="B1157" s="36"/>
      <c r="D1157" s="37"/>
    </row>
    <row r="1158" spans="2:4" s="20" customFormat="1" x14ac:dyDescent="0.2">
      <c r="B1158" s="36"/>
      <c r="D1158" s="37"/>
    </row>
    <row r="1159" spans="2:4" s="20" customFormat="1" x14ac:dyDescent="0.2">
      <c r="B1159" s="36"/>
      <c r="D1159" s="37"/>
    </row>
    <row r="1160" spans="2:4" s="20" customFormat="1" x14ac:dyDescent="0.2">
      <c r="B1160" s="36"/>
      <c r="D1160" s="37"/>
    </row>
    <row r="1161" spans="2:4" s="20" customFormat="1" x14ac:dyDescent="0.2">
      <c r="B1161" s="36"/>
      <c r="D1161" s="37"/>
    </row>
    <row r="1162" spans="2:4" s="20" customFormat="1" x14ac:dyDescent="0.2">
      <c r="B1162" s="36"/>
      <c r="D1162" s="37"/>
    </row>
    <row r="1163" spans="2:4" s="20" customFormat="1" x14ac:dyDescent="0.2">
      <c r="B1163" s="36"/>
      <c r="D1163" s="37"/>
    </row>
    <row r="1164" spans="2:4" s="20" customFormat="1" x14ac:dyDescent="0.2">
      <c r="B1164" s="36"/>
      <c r="D1164" s="37"/>
    </row>
    <row r="1165" spans="2:4" s="20" customFormat="1" x14ac:dyDescent="0.2">
      <c r="B1165" s="36"/>
      <c r="D1165" s="37"/>
    </row>
    <row r="1166" spans="2:4" s="20" customFormat="1" x14ac:dyDescent="0.2">
      <c r="B1166" s="36"/>
      <c r="D1166" s="37"/>
    </row>
    <row r="1167" spans="2:4" s="20" customFormat="1" x14ac:dyDescent="0.2">
      <c r="B1167" s="36"/>
      <c r="D1167" s="37"/>
    </row>
    <row r="1168" spans="2:4" s="20" customFormat="1" x14ac:dyDescent="0.2">
      <c r="B1168" s="36"/>
      <c r="D1168" s="37"/>
    </row>
    <row r="1169" spans="2:4" s="20" customFormat="1" x14ac:dyDescent="0.2">
      <c r="B1169" s="36"/>
      <c r="D1169" s="37"/>
    </row>
    <row r="1170" spans="2:4" s="20" customFormat="1" x14ac:dyDescent="0.2">
      <c r="B1170" s="36"/>
      <c r="D1170" s="37"/>
    </row>
    <row r="1171" spans="2:4" s="20" customFormat="1" x14ac:dyDescent="0.2">
      <c r="B1171" s="36"/>
      <c r="D1171" s="37"/>
    </row>
    <row r="1172" spans="2:4" s="20" customFormat="1" x14ac:dyDescent="0.2">
      <c r="B1172" s="36"/>
      <c r="D1172" s="37"/>
    </row>
    <row r="1173" spans="2:4" s="20" customFormat="1" x14ac:dyDescent="0.2">
      <c r="B1173" s="36"/>
      <c r="D1173" s="37"/>
    </row>
    <row r="1174" spans="2:4" s="20" customFormat="1" x14ac:dyDescent="0.2">
      <c r="B1174" s="36"/>
      <c r="D1174" s="37"/>
    </row>
    <row r="1175" spans="2:4" s="20" customFormat="1" x14ac:dyDescent="0.2">
      <c r="B1175" s="36"/>
      <c r="D1175" s="37"/>
    </row>
    <row r="1176" spans="2:4" s="20" customFormat="1" x14ac:dyDescent="0.2">
      <c r="B1176" s="36"/>
      <c r="D1176" s="37"/>
    </row>
    <row r="1177" spans="2:4" s="20" customFormat="1" x14ac:dyDescent="0.2">
      <c r="B1177" s="36"/>
      <c r="D1177" s="37"/>
    </row>
    <row r="1178" spans="2:4" s="20" customFormat="1" x14ac:dyDescent="0.2">
      <c r="B1178" s="36"/>
      <c r="D1178" s="37"/>
    </row>
    <row r="1179" spans="2:4" s="20" customFormat="1" x14ac:dyDescent="0.2">
      <c r="B1179" s="36"/>
      <c r="D1179" s="37"/>
    </row>
    <row r="1180" spans="2:4" s="20" customFormat="1" x14ac:dyDescent="0.2">
      <c r="B1180" s="36"/>
      <c r="D1180" s="37"/>
    </row>
    <row r="1181" spans="2:4" s="20" customFormat="1" x14ac:dyDescent="0.2">
      <c r="B1181" s="36"/>
      <c r="D1181" s="37"/>
    </row>
    <row r="1182" spans="2:4" s="20" customFormat="1" x14ac:dyDescent="0.2">
      <c r="B1182" s="36"/>
      <c r="D1182" s="37"/>
    </row>
    <row r="1183" spans="2:4" s="20" customFormat="1" x14ac:dyDescent="0.2">
      <c r="B1183" s="36"/>
      <c r="D1183" s="37"/>
    </row>
    <row r="1184" spans="2:4" s="20" customFormat="1" x14ac:dyDescent="0.2">
      <c r="B1184" s="36"/>
      <c r="D1184" s="37"/>
    </row>
    <row r="1185" spans="2:4" s="20" customFormat="1" x14ac:dyDescent="0.2">
      <c r="B1185" s="36"/>
      <c r="D1185" s="37"/>
    </row>
    <row r="1186" spans="2:4" s="20" customFormat="1" x14ac:dyDescent="0.2">
      <c r="B1186" s="36"/>
      <c r="D1186" s="37"/>
    </row>
    <row r="1187" spans="2:4" s="20" customFormat="1" x14ac:dyDescent="0.2">
      <c r="B1187" s="36"/>
      <c r="D1187" s="37"/>
    </row>
    <row r="1188" spans="2:4" s="20" customFormat="1" x14ac:dyDescent="0.2">
      <c r="B1188" s="36"/>
      <c r="D1188" s="37"/>
    </row>
    <row r="1189" spans="2:4" s="20" customFormat="1" x14ac:dyDescent="0.2">
      <c r="B1189" s="36"/>
      <c r="D1189" s="37"/>
    </row>
    <row r="1190" spans="2:4" s="20" customFormat="1" x14ac:dyDescent="0.2">
      <c r="B1190" s="36"/>
      <c r="D1190" s="37"/>
    </row>
    <row r="1191" spans="2:4" s="20" customFormat="1" x14ac:dyDescent="0.2">
      <c r="B1191" s="36"/>
      <c r="D1191" s="37"/>
    </row>
    <row r="1192" spans="2:4" s="20" customFormat="1" x14ac:dyDescent="0.2">
      <c r="B1192" s="36"/>
      <c r="D1192" s="37"/>
    </row>
    <row r="1193" spans="2:4" s="20" customFormat="1" x14ac:dyDescent="0.2">
      <c r="B1193" s="36"/>
      <c r="D1193" s="37"/>
    </row>
    <row r="1194" spans="2:4" s="20" customFormat="1" x14ac:dyDescent="0.2">
      <c r="B1194" s="36"/>
      <c r="D1194" s="37"/>
    </row>
    <row r="1195" spans="2:4" s="20" customFormat="1" x14ac:dyDescent="0.2">
      <c r="B1195" s="36"/>
      <c r="D1195" s="37"/>
    </row>
    <row r="1196" spans="2:4" s="20" customFormat="1" x14ac:dyDescent="0.2">
      <c r="B1196" s="36"/>
      <c r="D1196" s="37"/>
    </row>
    <row r="1197" spans="2:4" s="20" customFormat="1" x14ac:dyDescent="0.2">
      <c r="B1197" s="36"/>
      <c r="D1197" s="37"/>
    </row>
    <row r="1198" spans="2:4" s="20" customFormat="1" x14ac:dyDescent="0.2">
      <c r="B1198" s="36"/>
      <c r="D1198" s="37"/>
    </row>
    <row r="1199" spans="2:4" s="20" customFormat="1" x14ac:dyDescent="0.2">
      <c r="B1199" s="36"/>
      <c r="D1199" s="37"/>
    </row>
    <row r="1200" spans="2:4" s="20" customFormat="1" x14ac:dyDescent="0.2">
      <c r="B1200" s="36"/>
      <c r="D1200" s="37"/>
    </row>
    <row r="1201" spans="2:4" s="20" customFormat="1" x14ac:dyDescent="0.2">
      <c r="B1201" s="36"/>
      <c r="D1201" s="37"/>
    </row>
    <row r="1202" spans="2:4" s="20" customFormat="1" x14ac:dyDescent="0.2">
      <c r="B1202" s="36"/>
      <c r="D1202" s="37"/>
    </row>
    <row r="1203" spans="2:4" s="20" customFormat="1" x14ac:dyDescent="0.2">
      <c r="B1203" s="36"/>
      <c r="D1203" s="37"/>
    </row>
    <row r="1204" spans="2:4" s="20" customFormat="1" x14ac:dyDescent="0.2">
      <c r="B1204" s="36"/>
      <c r="D1204" s="37"/>
    </row>
    <row r="1205" spans="2:4" s="20" customFormat="1" x14ac:dyDescent="0.2">
      <c r="B1205" s="36"/>
      <c r="D1205" s="37"/>
    </row>
    <row r="1206" spans="2:4" s="20" customFormat="1" x14ac:dyDescent="0.2">
      <c r="B1206" s="36"/>
      <c r="D1206" s="37"/>
    </row>
    <row r="1207" spans="2:4" s="20" customFormat="1" x14ac:dyDescent="0.2">
      <c r="B1207" s="36"/>
      <c r="D1207" s="37"/>
    </row>
    <row r="1208" spans="2:4" s="20" customFormat="1" x14ac:dyDescent="0.2">
      <c r="B1208" s="36"/>
      <c r="D1208" s="37"/>
    </row>
    <row r="1209" spans="2:4" s="20" customFormat="1" x14ac:dyDescent="0.2">
      <c r="B1209" s="36"/>
      <c r="D1209" s="37"/>
    </row>
    <row r="1210" spans="2:4" s="20" customFormat="1" x14ac:dyDescent="0.2">
      <c r="B1210" s="36"/>
      <c r="D1210" s="37"/>
    </row>
    <row r="1211" spans="2:4" s="20" customFormat="1" x14ac:dyDescent="0.2">
      <c r="B1211" s="36"/>
      <c r="D1211" s="37"/>
    </row>
    <row r="1212" spans="2:4" s="20" customFormat="1" x14ac:dyDescent="0.2">
      <c r="B1212" s="36"/>
      <c r="D1212" s="37"/>
    </row>
    <row r="1213" spans="2:4" s="20" customFormat="1" x14ac:dyDescent="0.2">
      <c r="B1213" s="36"/>
      <c r="D1213" s="37"/>
    </row>
    <row r="1214" spans="2:4" s="20" customFormat="1" x14ac:dyDescent="0.2">
      <c r="B1214" s="36"/>
      <c r="D1214" s="37"/>
    </row>
    <row r="1215" spans="2:4" s="20" customFormat="1" x14ac:dyDescent="0.2">
      <c r="B1215" s="36"/>
      <c r="D1215" s="37"/>
    </row>
    <row r="1216" spans="2:4" s="20" customFormat="1" x14ac:dyDescent="0.2">
      <c r="B1216" s="36"/>
      <c r="D1216" s="37"/>
    </row>
    <row r="1217" spans="2:4" s="20" customFormat="1" x14ac:dyDescent="0.2">
      <c r="B1217" s="36"/>
      <c r="D1217" s="37"/>
    </row>
    <row r="1218" spans="2:4" s="20" customFormat="1" x14ac:dyDescent="0.2">
      <c r="B1218" s="36"/>
      <c r="D1218" s="37"/>
    </row>
    <row r="1219" spans="2:4" s="20" customFormat="1" x14ac:dyDescent="0.2">
      <c r="B1219" s="36"/>
      <c r="D1219" s="37"/>
    </row>
    <row r="1220" spans="2:4" s="20" customFormat="1" x14ac:dyDescent="0.2">
      <c r="B1220" s="36"/>
      <c r="D1220" s="37"/>
    </row>
    <row r="1221" spans="2:4" s="20" customFormat="1" x14ac:dyDescent="0.2">
      <c r="B1221" s="36"/>
      <c r="D1221" s="37"/>
    </row>
    <row r="1222" spans="2:4" s="20" customFormat="1" x14ac:dyDescent="0.2">
      <c r="B1222" s="36"/>
      <c r="D1222" s="37"/>
    </row>
    <row r="1223" spans="2:4" s="20" customFormat="1" x14ac:dyDescent="0.2">
      <c r="B1223" s="36"/>
      <c r="D1223" s="37"/>
    </row>
    <row r="1224" spans="2:4" s="20" customFormat="1" x14ac:dyDescent="0.2">
      <c r="B1224" s="36"/>
      <c r="D1224" s="37"/>
    </row>
    <row r="1225" spans="2:4" s="20" customFormat="1" x14ac:dyDescent="0.2">
      <c r="B1225" s="36"/>
      <c r="D1225" s="37"/>
    </row>
    <row r="1226" spans="2:4" s="20" customFormat="1" x14ac:dyDescent="0.2">
      <c r="B1226" s="36"/>
      <c r="D1226" s="37"/>
    </row>
    <row r="1227" spans="2:4" s="20" customFormat="1" x14ac:dyDescent="0.2">
      <c r="B1227" s="36"/>
      <c r="D1227" s="37"/>
    </row>
    <row r="1228" spans="2:4" s="20" customFormat="1" x14ac:dyDescent="0.2">
      <c r="B1228" s="36"/>
      <c r="D1228" s="37"/>
    </row>
    <row r="1229" spans="2:4" s="20" customFormat="1" x14ac:dyDescent="0.2">
      <c r="B1229" s="36"/>
      <c r="D1229" s="37"/>
    </row>
    <row r="1230" spans="2:4" s="20" customFormat="1" x14ac:dyDescent="0.2">
      <c r="B1230" s="36"/>
      <c r="D1230" s="37"/>
    </row>
    <row r="1231" spans="2:4" s="20" customFormat="1" x14ac:dyDescent="0.2">
      <c r="B1231" s="36"/>
      <c r="D1231" s="37"/>
    </row>
    <row r="1232" spans="2:4" s="20" customFormat="1" x14ac:dyDescent="0.2">
      <c r="B1232" s="36"/>
      <c r="D1232" s="37"/>
    </row>
    <row r="1233" spans="2:4" s="20" customFormat="1" x14ac:dyDescent="0.2">
      <c r="B1233" s="36"/>
      <c r="D1233" s="37"/>
    </row>
    <row r="1234" spans="2:4" s="20" customFormat="1" x14ac:dyDescent="0.2">
      <c r="B1234" s="36"/>
      <c r="D1234" s="37"/>
    </row>
    <row r="1235" spans="2:4" s="20" customFormat="1" x14ac:dyDescent="0.2">
      <c r="B1235" s="36"/>
      <c r="D1235" s="37"/>
    </row>
    <row r="1236" spans="2:4" s="20" customFormat="1" x14ac:dyDescent="0.2">
      <c r="B1236" s="36"/>
      <c r="D1236" s="37"/>
    </row>
    <row r="1237" spans="2:4" s="20" customFormat="1" x14ac:dyDescent="0.2">
      <c r="B1237" s="36"/>
      <c r="D1237" s="37"/>
    </row>
    <row r="1238" spans="2:4" s="20" customFormat="1" x14ac:dyDescent="0.2">
      <c r="B1238" s="36"/>
      <c r="D1238" s="37"/>
    </row>
    <row r="1239" spans="2:4" s="20" customFormat="1" x14ac:dyDescent="0.2">
      <c r="B1239" s="36"/>
      <c r="D1239" s="37"/>
    </row>
    <row r="1240" spans="2:4" s="20" customFormat="1" x14ac:dyDescent="0.2">
      <c r="B1240" s="36"/>
      <c r="D1240" s="37"/>
    </row>
    <row r="1241" spans="2:4" s="20" customFormat="1" x14ac:dyDescent="0.2">
      <c r="B1241" s="36"/>
      <c r="D1241" s="37"/>
    </row>
    <row r="1242" spans="2:4" s="20" customFormat="1" x14ac:dyDescent="0.2">
      <c r="B1242" s="36"/>
      <c r="D1242" s="37"/>
    </row>
    <row r="1243" spans="2:4" s="20" customFormat="1" x14ac:dyDescent="0.2">
      <c r="B1243" s="36"/>
      <c r="D1243" s="37"/>
    </row>
    <row r="1244" spans="2:4" s="20" customFormat="1" x14ac:dyDescent="0.2">
      <c r="B1244" s="36"/>
      <c r="D1244" s="37"/>
    </row>
    <row r="1245" spans="2:4" s="20" customFormat="1" x14ac:dyDescent="0.2">
      <c r="B1245" s="36"/>
      <c r="D1245" s="37"/>
    </row>
    <row r="1246" spans="2:4" s="20" customFormat="1" x14ac:dyDescent="0.2">
      <c r="B1246" s="36"/>
      <c r="D1246" s="37"/>
    </row>
    <row r="1247" spans="2:4" s="20" customFormat="1" x14ac:dyDescent="0.2">
      <c r="B1247" s="36"/>
      <c r="D1247" s="37"/>
    </row>
    <row r="1248" spans="2:4" s="20" customFormat="1" x14ac:dyDescent="0.2">
      <c r="B1248" s="36"/>
      <c r="D1248" s="37"/>
    </row>
    <row r="1249" spans="2:4" s="20" customFormat="1" x14ac:dyDescent="0.2">
      <c r="B1249" s="36"/>
      <c r="D1249" s="37"/>
    </row>
    <row r="1250" spans="2:4" s="20" customFormat="1" x14ac:dyDescent="0.2">
      <c r="B1250" s="36"/>
      <c r="D1250" s="37"/>
    </row>
    <row r="1251" spans="2:4" s="20" customFormat="1" x14ac:dyDescent="0.2">
      <c r="B1251" s="36"/>
      <c r="D1251" s="37"/>
    </row>
    <row r="1252" spans="2:4" s="20" customFormat="1" x14ac:dyDescent="0.2">
      <c r="B1252" s="36"/>
      <c r="D1252" s="37"/>
    </row>
    <row r="1253" spans="2:4" s="20" customFormat="1" x14ac:dyDescent="0.2">
      <c r="B1253" s="36"/>
      <c r="D1253" s="37"/>
    </row>
    <row r="1254" spans="2:4" s="20" customFormat="1" x14ac:dyDescent="0.2">
      <c r="B1254" s="36"/>
      <c r="D1254" s="37"/>
    </row>
    <row r="1255" spans="2:4" s="20" customFormat="1" x14ac:dyDescent="0.2">
      <c r="B1255" s="36"/>
      <c r="D1255" s="37"/>
    </row>
    <row r="1256" spans="2:4" s="20" customFormat="1" x14ac:dyDescent="0.2">
      <c r="B1256" s="36"/>
      <c r="D1256" s="37"/>
    </row>
    <row r="1257" spans="2:4" s="20" customFormat="1" x14ac:dyDescent="0.2">
      <c r="B1257" s="36"/>
      <c r="D1257" s="37"/>
    </row>
    <row r="1258" spans="2:4" s="20" customFormat="1" x14ac:dyDescent="0.2">
      <c r="B1258" s="36"/>
      <c r="D1258" s="37"/>
    </row>
    <row r="1259" spans="2:4" s="20" customFormat="1" x14ac:dyDescent="0.2">
      <c r="B1259" s="36"/>
      <c r="D1259" s="37"/>
    </row>
    <row r="1260" spans="2:4" s="20" customFormat="1" x14ac:dyDescent="0.2">
      <c r="B1260" s="36"/>
      <c r="D1260" s="37"/>
    </row>
    <row r="1261" spans="2:4" s="20" customFormat="1" x14ac:dyDescent="0.2">
      <c r="B1261" s="36"/>
      <c r="D1261" s="37"/>
    </row>
    <row r="1262" spans="2:4" s="20" customFormat="1" x14ac:dyDescent="0.2">
      <c r="B1262" s="36"/>
      <c r="D1262" s="37"/>
    </row>
    <row r="1263" spans="2:4" s="20" customFormat="1" x14ac:dyDescent="0.2">
      <c r="B1263" s="36"/>
      <c r="D1263" s="37"/>
    </row>
    <row r="1264" spans="2:4" s="20" customFormat="1" x14ac:dyDescent="0.2">
      <c r="B1264" s="36"/>
      <c r="D1264" s="37"/>
    </row>
    <row r="1265" spans="2:4" s="20" customFormat="1" x14ac:dyDescent="0.2">
      <c r="B1265" s="36"/>
      <c r="D1265" s="37"/>
    </row>
    <row r="1266" spans="2:4" s="20" customFormat="1" x14ac:dyDescent="0.2">
      <c r="B1266" s="36"/>
      <c r="D1266" s="37"/>
    </row>
    <row r="1267" spans="2:4" s="20" customFormat="1" x14ac:dyDescent="0.2">
      <c r="B1267" s="36"/>
      <c r="D1267" s="37"/>
    </row>
    <row r="1268" spans="2:4" s="20" customFormat="1" x14ac:dyDescent="0.2">
      <c r="B1268" s="36"/>
      <c r="D1268" s="37"/>
    </row>
    <row r="1269" spans="2:4" s="20" customFormat="1" x14ac:dyDescent="0.2">
      <c r="B1269" s="36"/>
      <c r="D1269" s="37"/>
    </row>
    <row r="1270" spans="2:4" s="20" customFormat="1" x14ac:dyDescent="0.2">
      <c r="B1270" s="36"/>
      <c r="D1270" s="37"/>
    </row>
    <row r="1271" spans="2:4" s="20" customFormat="1" x14ac:dyDescent="0.2">
      <c r="B1271" s="36"/>
      <c r="D1271" s="37"/>
    </row>
    <row r="1272" spans="2:4" s="20" customFormat="1" x14ac:dyDescent="0.2">
      <c r="B1272" s="36"/>
      <c r="D1272" s="37"/>
    </row>
    <row r="1273" spans="2:4" s="20" customFormat="1" x14ac:dyDescent="0.2">
      <c r="B1273" s="36"/>
      <c r="D1273" s="37"/>
    </row>
    <row r="1274" spans="2:4" s="20" customFormat="1" x14ac:dyDescent="0.2">
      <c r="B1274" s="36"/>
      <c r="D1274" s="37"/>
    </row>
    <row r="1275" spans="2:4" s="20" customFormat="1" x14ac:dyDescent="0.2">
      <c r="B1275" s="36"/>
      <c r="D1275" s="37"/>
    </row>
    <row r="1276" spans="2:4" s="20" customFormat="1" x14ac:dyDescent="0.2">
      <c r="B1276" s="36"/>
      <c r="D1276" s="37"/>
    </row>
    <row r="1277" spans="2:4" s="20" customFormat="1" x14ac:dyDescent="0.2">
      <c r="B1277" s="36"/>
      <c r="D1277" s="37"/>
    </row>
    <row r="1278" spans="2:4" s="20" customFormat="1" x14ac:dyDescent="0.2">
      <c r="B1278" s="36"/>
      <c r="D1278" s="37"/>
    </row>
    <row r="1279" spans="2:4" s="20" customFormat="1" x14ac:dyDescent="0.2">
      <c r="B1279" s="36"/>
      <c r="D1279" s="37"/>
    </row>
    <row r="1280" spans="2:4" s="20" customFormat="1" x14ac:dyDescent="0.2">
      <c r="B1280" s="36"/>
      <c r="D1280" s="37"/>
    </row>
    <row r="1281" spans="2:4" s="20" customFormat="1" x14ac:dyDescent="0.2">
      <c r="B1281" s="36"/>
      <c r="D1281" s="37"/>
    </row>
    <row r="1282" spans="2:4" s="20" customFormat="1" x14ac:dyDescent="0.2">
      <c r="B1282" s="36"/>
      <c r="D1282" s="37"/>
    </row>
    <row r="1283" spans="2:4" s="20" customFormat="1" x14ac:dyDescent="0.2">
      <c r="B1283" s="36"/>
      <c r="D1283" s="37"/>
    </row>
    <row r="1284" spans="2:4" s="20" customFormat="1" x14ac:dyDescent="0.2">
      <c r="B1284" s="36"/>
      <c r="D1284" s="37"/>
    </row>
    <row r="1285" spans="2:4" s="20" customFormat="1" x14ac:dyDescent="0.2">
      <c r="B1285" s="36"/>
      <c r="D1285" s="37"/>
    </row>
    <row r="1286" spans="2:4" s="20" customFormat="1" x14ac:dyDescent="0.2">
      <c r="B1286" s="36"/>
      <c r="D1286" s="37"/>
    </row>
    <row r="1287" spans="2:4" s="20" customFormat="1" x14ac:dyDescent="0.2">
      <c r="B1287" s="36"/>
      <c r="D1287" s="37"/>
    </row>
  </sheetData>
  <pageMargins left="0.70866141732283472" right="0.70866141732283472" top="0.74803149606299213" bottom="0.74803149606299213" header="0.31496062992125984" footer="0.31496062992125984"/>
  <pageSetup paperSize="9" scale="75" fitToWidth="0" fitToHeight="0" orientation="portrait" r:id="rId1"/>
  <headerFooter>
    <oddHeader xml:space="preserve">&amp;RHopewell Junior Secondary  School 
Repair and  Renovation Programme
EMIS NO. 500425685 
</oddHeader>
    <oddFooter>&amp;C&amp;P</oddFooter>
  </headerFooter>
  <rowBreaks count="45" manualBreakCount="45">
    <brk id="63" max="5" man="1"/>
    <brk id="125" max="5" man="1"/>
    <brk id="178" max="16383" man="1"/>
    <brk id="186" max="16383" man="1"/>
    <brk id="203" max="16383" man="1"/>
    <brk id="231" max="5" man="1"/>
    <brk id="254" max="16383" man="1"/>
    <brk id="283" max="16383" man="1"/>
    <brk id="311" max="5" man="1"/>
    <brk id="347" max="5" man="1"/>
    <brk id="384" max="5" man="1"/>
    <brk id="397" max="16383" man="1"/>
    <brk id="423" max="16383" man="1"/>
    <brk id="434" max="16383" man="1"/>
    <brk id="457" max="16383" man="1"/>
    <brk id="464" max="16383" man="1"/>
    <brk id="487" max="16383" man="1"/>
    <brk id="502" max="16383" man="1"/>
    <brk id="516" max="16383" man="1"/>
    <brk id="525" max="16383" man="1"/>
    <brk id="541" max="16383" man="1"/>
    <brk id="550" max="16383" man="1"/>
    <brk id="578" max="16383" man="1"/>
    <brk id="586" max="16383" man="1"/>
    <brk id="615" max="16383" man="1"/>
    <brk id="652" max="16383" man="1"/>
    <brk id="672" max="16383" man="1"/>
    <brk id="674" max="16383" man="1"/>
    <brk id="681" max="16383" man="1"/>
    <brk id="694" max="16383" man="1"/>
    <brk id="724" max="16383" man="1"/>
    <brk id="755" max="16383" man="1"/>
    <brk id="780" max="16383" man="1"/>
    <brk id="784" max="16383" man="1"/>
    <brk id="808" max="16383" man="1"/>
    <brk id="839" max="16383" man="1"/>
    <brk id="846" max="16383" man="1"/>
    <brk id="874" max="16383" man="1"/>
    <brk id="916" max="16383" man="1"/>
    <brk id="929" max="16383" man="1"/>
    <brk id="957" max="16383" man="1"/>
    <brk id="984" max="16383" man="1"/>
    <brk id="992" max="16383" man="1"/>
    <brk id="1019" max="16383" man="1"/>
    <brk id="105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7" ma:contentTypeDescription="Create a new document." ma:contentTypeScope="" ma:versionID="5b5580ef14481f8e4ff09ab4b51660f8">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8d1eaaff3e42689cf5d82c3bd9551bd6"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SharedWithUsers xmlns="e2367077-0f33-43fc-bc91-6d8cd00a4610">
      <UserInfo>
        <DisplayName/>
        <AccountId xsi:nil="true"/>
        <AccountType/>
      </UserInfo>
    </SharedWithUsers>
    <MediaLengthInSeconds xmlns="705704f0-4d67-446b-82fe-052df875f816" xsi:nil="true"/>
  </documentManagement>
</p:properties>
</file>

<file path=customXml/itemProps1.xml><?xml version="1.0" encoding="utf-8"?>
<ds:datastoreItem xmlns:ds="http://schemas.openxmlformats.org/officeDocument/2006/customXml" ds:itemID="{F42503A5-6AE1-4C89-88AE-64C855777C7B}"/>
</file>

<file path=customXml/itemProps2.xml><?xml version="1.0" encoding="utf-8"?>
<ds:datastoreItem xmlns:ds="http://schemas.openxmlformats.org/officeDocument/2006/customXml" ds:itemID="{53B72D74-0315-47C8-B69A-A54442E45797}"/>
</file>

<file path=customXml/itemProps3.xml><?xml version="1.0" encoding="utf-8"?>
<ds:datastoreItem xmlns:ds="http://schemas.openxmlformats.org/officeDocument/2006/customXml" ds:itemID="{303F98C8-5834-4F9C-8456-9903176C73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20</vt:i4>
      </vt:variant>
    </vt:vector>
  </HeadingPairs>
  <TitlesOfParts>
    <vt:vector size="40" baseType="lpstr">
      <vt:lpstr>P AND G's</vt:lpstr>
      <vt:lpstr>EARTH WORKS</vt:lpstr>
      <vt:lpstr>CONCRETE, FORMWORK AND REINF.</vt:lpstr>
      <vt:lpstr>MASONRY</vt:lpstr>
      <vt:lpstr>WATERPROOFING</vt:lpstr>
      <vt:lpstr>ROOF COVERINGS</vt:lpstr>
      <vt:lpstr>CARPENTRY AND JOINERY</vt:lpstr>
      <vt:lpstr>CEILINGS, PARTITIONS AND FLOORI</vt:lpstr>
      <vt:lpstr>IRONMONGERY</vt:lpstr>
      <vt:lpstr>METALWORK</vt:lpstr>
      <vt:lpstr>PLASTERING</vt:lpstr>
      <vt:lpstr>TILING</vt:lpstr>
      <vt:lpstr>PLUMBING AND DRAINAGE</vt:lpstr>
      <vt:lpstr>GLAZING</vt:lpstr>
      <vt:lpstr>PAINTWORK</vt:lpstr>
      <vt:lpstr>RAINWATER TANK</vt:lpstr>
      <vt:lpstr>APRONS AND V - DRAINS</vt:lpstr>
      <vt:lpstr>SUMMARY</vt:lpstr>
      <vt:lpstr>Provisional Sums</vt:lpstr>
      <vt:lpstr>Final Summary</vt:lpstr>
      <vt:lpstr>'APRONS AND V - DRAINS'!Print_Area</vt:lpstr>
      <vt:lpstr>'CARPENTRY AND JOINERY'!Print_Area</vt:lpstr>
      <vt:lpstr>'CEILINGS, PARTITIONS AND FLOORI'!Print_Area</vt:lpstr>
      <vt:lpstr>'CONCRETE, FORMWORK AND REINF.'!Print_Area</vt:lpstr>
      <vt:lpstr>'EARTH WORKS'!Print_Area</vt:lpstr>
      <vt:lpstr>'Final Summary'!Print_Area</vt:lpstr>
      <vt:lpstr>GLAZING!Print_Area</vt:lpstr>
      <vt:lpstr>IRONMONGERY!Print_Area</vt:lpstr>
      <vt:lpstr>MASONRY!Print_Area</vt:lpstr>
      <vt:lpstr>METALWORK!Print_Area</vt:lpstr>
      <vt:lpstr>'P AND G''s'!Print_Area</vt:lpstr>
      <vt:lpstr>PAINTWORK!Print_Area</vt:lpstr>
      <vt:lpstr>PLASTERING!Print_Area</vt:lpstr>
      <vt:lpstr>'PLUMBING AND DRAINAGE'!Print_Area</vt:lpstr>
      <vt:lpstr>'Provisional Sums'!Print_Area</vt:lpstr>
      <vt:lpstr>'RAINWATER TANK'!Print_Area</vt:lpstr>
      <vt:lpstr>'ROOF COVERINGS'!Print_Area</vt:lpstr>
      <vt:lpstr>SUMMARY!Print_Area</vt:lpstr>
      <vt:lpstr>TILING!Print_Area</vt:lpstr>
      <vt:lpstr>WATERPROOFING!Print_Area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Khutso Bokaba</dc:creator>
  <cp:lastModifiedBy>Khutso Bokaba</cp:lastModifiedBy>
  <cp:lastPrinted>2022-09-16T13:47:26Z</cp:lastPrinted>
  <dcterms:created xsi:type="dcterms:W3CDTF">2019-09-04T12:16:52Z</dcterms:created>
  <dcterms:modified xsi:type="dcterms:W3CDTF">2023-04-13T06:44:23Z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0x0101004FE3FA106A5E0B4C92D3439AE7431088</vt:lpwstr>
  </property>
  <property fmtid="{D5CDD505-2E9C-101B-9397-08002B2CF9AE}" pid="3" name="Order">
    <vt:r8>6171300</vt:r8>
  </property>
  <property fmtid="{D5CDD505-2E9C-101B-9397-08002B2CF9AE}" pid="4" name="TriggerFlowInfo">
    <vt:lpwstr/>
  </property>
  <property fmtid="{D5CDD505-2E9C-101B-9397-08002B2CF9AE}" pid="5" name="_SourceUrl">
    <vt:lpwstr/>
  </property>
  <property fmtid="{D5CDD505-2E9C-101B-9397-08002B2CF9AE}" pid="6" name="_SharedFileIndex">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_ExtendedDescription">
    <vt:lpwstr/>
  </property>
  <property fmtid="{D5CDD505-2E9C-101B-9397-08002B2CF9AE}" pid="11" name="_ColorTag">
    <vt:lpwstr/>
  </property>
</Properties>
</file>