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ttps://dbsaorg-my.sharepoint.com/personal/thembekilef_dbsa_org/Documents/Desktop/"/>
    </mc:Choice>
  </mc:AlternateContent>
  <xr:revisionPtr revIDLastSave="0" documentId="8_{FC9E0CDB-D547-4F1A-9DAE-A83EEB72AE7F}" xr6:coauthVersionLast="47" xr6:coauthVersionMax="47" xr10:uidLastSave="{00000000-0000-0000-0000-000000000000}"/>
  <bookViews>
    <workbookView xWindow="-110" yWindow="-110" windowWidth="19420" windowHeight="11620" xr2:uid="{00000000-000D-0000-FFFF-FFFF00000000}"/>
  </bookViews>
  <sheets>
    <sheet name="Preliminaries" sheetId="3" r:id="rId1"/>
    <sheet name="Bills Of Quantities" sheetId="1" r:id="rId2"/>
    <sheet name="Final Summary" sheetId="2" r:id="rId3"/>
  </sheets>
  <definedNames>
    <definedName name="_xlnm.Print_Area" localSheetId="1">'Bills Of Quantities'!$A$1:$F$1429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22" i="1" l="1"/>
  <c r="F1418" i="1"/>
  <c r="F1416" i="1"/>
  <c r="F1412" i="1"/>
  <c r="F1410" i="1"/>
  <c r="F1408" i="1"/>
  <c r="F1402" i="1"/>
  <c r="F1400" i="1"/>
  <c r="F1398" i="1"/>
  <c r="F1394" i="1"/>
  <c r="F1392" i="1"/>
  <c r="F1390" i="1"/>
  <c r="F1386" i="1"/>
  <c r="F1384" i="1"/>
  <c r="F1382" i="1"/>
  <c r="F1378" i="1"/>
  <c r="F1376" i="1"/>
  <c r="F1374" i="1"/>
  <c r="F1370" i="1"/>
  <c r="F1368" i="1"/>
  <c r="F1366" i="1"/>
  <c r="F1362" i="1"/>
  <c r="F1360" i="1"/>
  <c r="F1358" i="1"/>
  <c r="F1340" i="1"/>
  <c r="F1336" i="1"/>
  <c r="F1334" i="1"/>
  <c r="F1330" i="1"/>
  <c r="F1326" i="1"/>
  <c r="F1324" i="1"/>
  <c r="F1322" i="1"/>
  <c r="F1320" i="1"/>
  <c r="F1307" i="1"/>
  <c r="F1303" i="1"/>
  <c r="F1299" i="1"/>
  <c r="F1297" i="1"/>
  <c r="F1295" i="1"/>
  <c r="F1291" i="1"/>
  <c r="F1287" i="1"/>
  <c r="F1283" i="1"/>
  <c r="F1279" i="1"/>
  <c r="F1277" i="1"/>
  <c r="F1275" i="1"/>
  <c r="F1273" i="1"/>
  <c r="F1271" i="1"/>
  <c r="F1269" i="1"/>
  <c r="F1267" i="1"/>
  <c r="F1261" i="1"/>
  <c r="F1255" i="1"/>
  <c r="F1249" i="1"/>
  <c r="F1247" i="1"/>
  <c r="F1243" i="1"/>
  <c r="F1234" i="1"/>
  <c r="F1232" i="1"/>
  <c r="F1230" i="1"/>
  <c r="F1228" i="1"/>
  <c r="F1206" i="1"/>
  <c r="F1204" i="1"/>
  <c r="F1198" i="1"/>
  <c r="F1196" i="1"/>
  <c r="F1194" i="1"/>
  <c r="F1192" i="1"/>
  <c r="F1190" i="1"/>
  <c r="F1184" i="1"/>
  <c r="F1182" i="1"/>
  <c r="F1176" i="1"/>
  <c r="F1170" i="1"/>
  <c r="F1168" i="1"/>
  <c r="F1145" i="1"/>
  <c r="F1143" i="1"/>
  <c r="F1137" i="1"/>
  <c r="F1135" i="1"/>
  <c r="F1133" i="1"/>
  <c r="F1127" i="1"/>
  <c r="F1125" i="1"/>
  <c r="F1119" i="1"/>
  <c r="F1113" i="1"/>
  <c r="F1098" i="1"/>
  <c r="F1092" i="1"/>
  <c r="F1088" i="1"/>
  <c r="F1075" i="1"/>
  <c r="F1071" i="1"/>
  <c r="F1067" i="1"/>
  <c r="F1065" i="1"/>
  <c r="F1059" i="1"/>
  <c r="F1057" i="1"/>
  <c r="F1055" i="1"/>
  <c r="F1053" i="1"/>
  <c r="F1047" i="1"/>
  <c r="F1045" i="1"/>
  <c r="F1041" i="1"/>
  <c r="F1039" i="1"/>
  <c r="F1037" i="1"/>
  <c r="F1033" i="1"/>
  <c r="F1031" i="1"/>
  <c r="F1029" i="1"/>
  <c r="F1025" i="1"/>
  <c r="F1023" i="1"/>
  <c r="F1021" i="1"/>
  <c r="F1019" i="1"/>
  <c r="F1017" i="1"/>
  <c r="F1011" i="1"/>
  <c r="F1009" i="1"/>
  <c r="F1007" i="1"/>
  <c r="F1005" i="1"/>
  <c r="F1003" i="1"/>
  <c r="F1001" i="1"/>
  <c r="F999" i="1"/>
  <c r="F997" i="1"/>
  <c r="F995" i="1"/>
  <c r="F993" i="1"/>
  <c r="F991" i="1"/>
  <c r="F989" i="1"/>
  <c r="F987" i="1"/>
  <c r="F983" i="1"/>
  <c r="F981" i="1"/>
  <c r="F979" i="1"/>
  <c r="F977" i="1"/>
  <c r="F975" i="1"/>
  <c r="F973" i="1"/>
  <c r="F967" i="1"/>
  <c r="F965" i="1"/>
  <c r="F963" i="1"/>
  <c r="F961" i="1"/>
  <c r="F957" i="1"/>
  <c r="F955" i="1"/>
  <c r="F953" i="1"/>
  <c r="F945" i="1"/>
  <c r="F941" i="1"/>
  <c r="F939" i="1"/>
  <c r="F931" i="1"/>
  <c r="F929" i="1"/>
  <c r="F923" i="1"/>
  <c r="F919" i="1"/>
  <c r="F915" i="1"/>
  <c r="F911" i="1"/>
  <c r="F907" i="1"/>
  <c r="F899" i="1"/>
  <c r="F897" i="1"/>
  <c r="F895" i="1"/>
  <c r="F893" i="1"/>
  <c r="G1078" i="1"/>
  <c r="F891" i="1"/>
  <c r="F889" i="1"/>
  <c r="F876" i="1"/>
  <c r="F874" i="1"/>
  <c r="F868" i="1"/>
  <c r="F866" i="1"/>
  <c r="F864" i="1"/>
  <c r="F862" i="1"/>
  <c r="G879" i="1"/>
  <c r="F849" i="1"/>
  <c r="F843" i="1"/>
  <c r="F837" i="1"/>
  <c r="F835" i="1"/>
  <c r="G852" i="1"/>
  <c r="F833" i="1"/>
  <c r="F827" i="1"/>
  <c r="F825" i="1"/>
  <c r="F808" i="1"/>
  <c r="F802" i="1"/>
  <c r="F800" i="1"/>
  <c r="F798" i="1"/>
  <c r="F796" i="1"/>
  <c r="F794" i="1"/>
  <c r="F792" i="1"/>
  <c r="F790" i="1"/>
  <c r="F788" i="1"/>
  <c r="F786" i="1"/>
  <c r="F774" i="1"/>
  <c r="F772" i="1"/>
  <c r="F768" i="1"/>
  <c r="F762" i="1"/>
  <c r="F760" i="1"/>
  <c r="F754" i="1"/>
  <c r="F748" i="1"/>
  <c r="F746" i="1"/>
  <c r="F744" i="1"/>
  <c r="F742" i="1"/>
  <c r="F740" i="1"/>
  <c r="G811" i="1"/>
  <c r="F727" i="1"/>
  <c r="F721" i="1"/>
  <c r="F715" i="1"/>
  <c r="F713" i="1"/>
  <c r="F711" i="1"/>
  <c r="F705" i="1"/>
  <c r="F703" i="1"/>
  <c r="F699" i="1"/>
  <c r="F693" i="1"/>
  <c r="F672" i="1"/>
  <c r="F670" i="1"/>
  <c r="F668" i="1"/>
  <c r="F662" i="1"/>
  <c r="F658" i="1"/>
  <c r="F656" i="1"/>
  <c r="F652" i="1"/>
  <c r="F646" i="1"/>
  <c r="F644" i="1"/>
  <c r="F642" i="1"/>
  <c r="F636" i="1"/>
  <c r="F634" i="1"/>
  <c r="F632" i="1"/>
  <c r="F630" i="1"/>
  <c r="F624" i="1"/>
  <c r="F618" i="1"/>
  <c r="F616" i="1"/>
  <c r="F610" i="1"/>
  <c r="F608" i="1"/>
  <c r="F606" i="1"/>
  <c r="F600" i="1"/>
  <c r="F596" i="1"/>
  <c r="F594" i="1"/>
  <c r="F592" i="1"/>
  <c r="F590" i="1"/>
  <c r="F586" i="1"/>
  <c r="F584" i="1"/>
  <c r="F569" i="1"/>
  <c r="F563" i="1"/>
  <c r="F546" i="1"/>
  <c r="F542" i="1"/>
  <c r="G549" i="1"/>
  <c r="F540" i="1"/>
  <c r="F527" i="1"/>
  <c r="F525" i="1"/>
  <c r="F519" i="1"/>
  <c r="F517" i="1"/>
  <c r="F511" i="1"/>
  <c r="F505" i="1"/>
  <c r="F499" i="1"/>
  <c r="F491" i="1"/>
  <c r="F489" i="1"/>
  <c r="F483" i="1"/>
  <c r="F481" i="1"/>
  <c r="F479" i="1"/>
  <c r="F477" i="1"/>
  <c r="F475" i="1"/>
  <c r="F473" i="1"/>
  <c r="F467" i="1"/>
  <c r="F461" i="1"/>
  <c r="F457" i="1"/>
  <c r="F455" i="1"/>
  <c r="F453" i="1"/>
  <c r="F451" i="1"/>
  <c r="F449" i="1"/>
  <c r="F443" i="1"/>
  <c r="G530" i="1"/>
  <c r="F441" i="1"/>
  <c r="F428" i="1"/>
  <c r="F422" i="1"/>
  <c r="F420" i="1"/>
  <c r="G431" i="1"/>
  <c r="F418" i="1"/>
  <c r="F414" i="1"/>
  <c r="F398" i="1"/>
  <c r="F396" i="1"/>
  <c r="F392" i="1"/>
  <c r="F386" i="1"/>
  <c r="F380" i="1"/>
  <c r="F374" i="1"/>
  <c r="G401" i="1"/>
  <c r="F370" i="1"/>
  <c r="F368" i="1"/>
  <c r="F355" i="1"/>
  <c r="F351" i="1"/>
  <c r="F349" i="1"/>
  <c r="F347" i="1"/>
  <c r="F345" i="1"/>
  <c r="F343" i="1"/>
  <c r="F341" i="1"/>
  <c r="F335" i="1"/>
  <c r="F331" i="1"/>
  <c r="F327" i="1"/>
  <c r="F323" i="1"/>
  <c r="F319" i="1"/>
  <c r="F317" i="1"/>
  <c r="F311" i="1"/>
  <c r="F309" i="1"/>
  <c r="F307" i="1"/>
  <c r="F305" i="1"/>
  <c r="F303" i="1"/>
  <c r="F301" i="1"/>
  <c r="F295" i="1"/>
  <c r="F293" i="1"/>
  <c r="F289" i="1"/>
  <c r="G358" i="1"/>
  <c r="F285" i="1"/>
  <c r="F283" i="1"/>
  <c r="F268" i="1"/>
  <c r="F264" i="1"/>
  <c r="F260" i="1"/>
  <c r="F254" i="1"/>
  <c r="F250" i="1"/>
  <c r="F244" i="1"/>
  <c r="F240" i="1"/>
  <c r="F238" i="1"/>
  <c r="F232" i="1"/>
  <c r="F228" i="1"/>
  <c r="F222" i="1"/>
  <c r="F216" i="1"/>
  <c r="F214" i="1"/>
  <c r="F212" i="1"/>
  <c r="G273" i="1"/>
  <c r="F210" i="1"/>
  <c r="F208" i="1"/>
  <c r="F202" i="1"/>
  <c r="F189" i="1"/>
  <c r="F187" i="1"/>
  <c r="F181" i="1"/>
  <c r="F179" i="1"/>
  <c r="F175" i="1"/>
  <c r="F171" i="1"/>
  <c r="F169" i="1"/>
  <c r="F165" i="1"/>
  <c r="F163" i="1"/>
  <c r="F157" i="1"/>
  <c r="F153" i="1"/>
  <c r="F151" i="1"/>
  <c r="F147" i="1"/>
  <c r="F143" i="1"/>
  <c r="F139" i="1"/>
  <c r="F137" i="1"/>
  <c r="F135" i="1"/>
  <c r="F131" i="1"/>
  <c r="F129" i="1"/>
  <c r="F127" i="1"/>
  <c r="F125" i="1"/>
  <c r="G192" i="1"/>
  <c r="F110" i="1"/>
  <c r="F106" i="1"/>
  <c r="F102" i="1"/>
  <c r="F100" i="1"/>
  <c r="F96" i="1"/>
  <c r="F92" i="1"/>
  <c r="F88" i="1"/>
  <c r="F80" i="1"/>
  <c r="F76" i="1"/>
  <c r="F74" i="1"/>
  <c r="F72" i="1"/>
  <c r="F68" i="1"/>
  <c r="F64" i="1"/>
  <c r="F60" i="1"/>
  <c r="F56" i="1"/>
  <c r="F52" i="1"/>
  <c r="F50" i="1"/>
  <c r="F48" i="1"/>
  <c r="F46" i="1"/>
  <c r="F42" i="1"/>
  <c r="F38" i="1"/>
  <c r="F36" i="1"/>
  <c r="F34" i="1"/>
  <c r="F30" i="1"/>
  <c r="G113" i="1"/>
  <c r="G1101" i="1"/>
  <c r="G730" i="1"/>
  <c r="G675" i="1"/>
  <c r="G1346" i="1"/>
  <c r="G1343" i="1"/>
  <c r="G1428" i="1"/>
  <c r="G1209" i="1"/>
  <c r="G1212" i="1"/>
  <c r="G572" i="1"/>
  <c r="G1425" i="1"/>
  <c r="G1310" i="1"/>
</calcChain>
</file>

<file path=xl/sharedStrings.xml><?xml version="1.0" encoding="utf-8"?>
<sst xmlns="http://schemas.openxmlformats.org/spreadsheetml/2006/main" count="3753" uniqueCount="1018">
  <si>
    <r>
      <rPr>
        <b/>
        <u/>
        <sz val="10"/>
        <rFont val="Cambria"/>
        <family val="1"/>
      </rPr>
      <t>SECTION NO. 1</t>
    </r>
  </si>
  <si>
    <r>
      <rPr>
        <b/>
        <u/>
        <sz val="10"/>
        <rFont val="Cambria"/>
        <family val="1"/>
      </rPr>
      <t>PRELIMINARIES</t>
    </r>
  </si>
  <si>
    <t>Amount</t>
  </si>
  <si>
    <r>
      <rPr>
        <b/>
        <u/>
        <sz val="10"/>
        <rFont val="Cambria"/>
        <family val="1"/>
      </rPr>
      <t>SECTION NO. 1</t>
    </r>
    <r>
      <rPr>
        <b/>
        <sz val="10"/>
        <rFont val="Cambria"/>
        <family val="1"/>
      </rPr>
      <t xml:space="preserve"> </t>
    </r>
    <r>
      <rPr>
        <b/>
        <u/>
        <sz val="10"/>
        <rFont val="Cambria"/>
        <family val="1"/>
      </rPr>
      <t>PRELIMINARIES</t>
    </r>
  </si>
  <si>
    <r>
      <rPr>
        <b/>
        <u/>
        <sz val="10"/>
        <rFont val="Cambria"/>
        <family val="1"/>
      </rPr>
      <t xml:space="preserve">BUILDING AGREEMENT AND PRELIMINARIES
</t>
    </r>
    <r>
      <rPr>
        <sz val="10"/>
        <rFont val="Cambria"/>
        <family val="1"/>
      </rPr>
      <t xml:space="preserve">The JBCC Preliminaries Code 2103, May 2005 edition for use with the JBCC Principal Building Agreement Edition 4.1 Code 2101, March 2005 as prepared by the Joint Building Contract Committee shall be the applicable building agreement, amended as hereinafter described
The ASAQS Preliminaries published by the Association of South African Quantity Surveyors for use with the said JBCC Principal Building Agreement shall be deemed to be incorporated in these bills of quantities
Contractors are referred to the above mentioned documents for the full intent and meaning of each clause thereof
These clauses are hereinafter referred to by clause number and heading  only. Where standard clauses or alternatives are not entirely applicable to this contract such modifications, corrections or supplements as will apply are given under each relevant clause heading and such modifications,  corrections or supplements shall take precedence notwithstanding anything contrary contained in the above mentioned documents
Where any item is not relevant to this specific contract such item is marked N/A, signifying "not applicable"
</t>
    </r>
    <r>
      <rPr>
        <b/>
        <u/>
        <sz val="10"/>
        <rFont val="Cambria"/>
        <family val="1"/>
      </rPr>
      <t xml:space="preserve">PREAMBLES FOR TRADES
</t>
    </r>
    <r>
      <rPr>
        <sz val="10"/>
        <rFont val="Cambria"/>
        <family val="1"/>
      </rPr>
      <t xml:space="preserve">The Model Preambles for Trades (1999 edition) as published by the Association of South African Quantity Surveyors shall be deemed to be incorporated in these bills of quantities and no claim arising from brevity of description of items fully described in the said Model Preambles will be entertained
Supplementary preambles are incorporated in these bills of quantities to satisfy the requirements of this project.  Such supplementary preambles shall take precedence over the provisions of the said Model Preambles
The contractor's prices for all items throughout these bills of quantities must take account of and include for all of the obligations, requirements and specifications given in the said Model Preambles and in any supplementary preambles
</t>
    </r>
    <r>
      <rPr>
        <b/>
        <u/>
        <sz val="10"/>
        <rFont val="Cambria"/>
        <family val="1"/>
      </rPr>
      <t xml:space="preserve">PRICING OF PRELIMINARIES
Pricing of Prelims
</t>
    </r>
    <r>
      <rPr>
        <sz val="10"/>
        <rFont val="Cambria"/>
        <family val="1"/>
      </rPr>
      <t>1   Should the contractor select Option A in terms of clause 10.3 for the purpose of adjustment of these preliminaries, the amount entered in the amount column in these preliminaries is to be divided into one or more of the three categories provided namely Fixed (F), Value Related (V) and Time Related (T)</t>
    </r>
  </si>
  <si>
    <t>F:  .......................</t>
  </si>
  <si>
    <t>V:  .......................</t>
  </si>
  <si>
    <t>T:  .......................</t>
  </si>
  <si>
    <r>
      <rPr>
        <b/>
        <u/>
        <sz val="10"/>
        <rFont val="Cambria"/>
        <family val="1"/>
      </rPr>
      <t xml:space="preserve">SECTION A - PRINCIPAL BUILDING AGREEMENT
Definitions
</t>
    </r>
    <r>
      <rPr>
        <sz val="10"/>
        <rFont val="Cambria"/>
        <family val="1"/>
      </rPr>
      <t xml:space="preserve">2   Clause 1.0 - Definitions and interpretation
1.1 Definition of </t>
    </r>
    <r>
      <rPr>
        <b/>
        <sz val="10"/>
        <rFont val="Cambria"/>
        <family val="1"/>
      </rPr>
      <t xml:space="preserve">"Commencement Date" </t>
    </r>
    <r>
      <rPr>
        <sz val="10"/>
        <rFont val="Cambria"/>
        <family val="1"/>
      </rPr>
      <t xml:space="preserve">is added:
</t>
    </r>
    <r>
      <rPr>
        <b/>
        <sz val="10"/>
        <rFont val="Cambria"/>
        <family val="1"/>
      </rPr>
      <t xml:space="preserve">"COMMENCEMENT DATE" </t>
    </r>
    <r>
      <rPr>
        <sz val="10"/>
        <rFont val="Cambria"/>
        <family val="1"/>
      </rPr>
      <t xml:space="preserve">means the date that the agreement, made in terms of the Form of Offer and Acceptance, comes into effect  Clause 1.1 Definition of "Construction Period" is amended by replacing it with the following:
</t>
    </r>
    <r>
      <rPr>
        <b/>
        <sz val="10"/>
        <rFont val="Cambria"/>
        <family val="1"/>
      </rPr>
      <t xml:space="preserve">"CONSTRUCTION PERIOD" </t>
    </r>
    <r>
      <rPr>
        <sz val="10"/>
        <rFont val="Cambria"/>
        <family val="1"/>
      </rPr>
      <t xml:space="preserve">means the period commencing on the date that possession of the site is given to the contractor and ending on the date of practical completion
Clause 1.1 Definition of </t>
    </r>
    <r>
      <rPr>
        <b/>
        <sz val="10"/>
        <rFont val="Cambria"/>
        <family val="1"/>
      </rPr>
      <t xml:space="preserve">"Interest" </t>
    </r>
    <r>
      <rPr>
        <sz val="10"/>
        <rFont val="Cambria"/>
        <family val="1"/>
      </rPr>
      <t xml:space="preserve">is amended by replacing it with the following:
</t>
    </r>
    <r>
      <rPr>
        <b/>
        <sz val="10"/>
        <rFont val="Cambria"/>
        <family val="1"/>
      </rPr>
      <t xml:space="preserve">INTEREST </t>
    </r>
    <r>
      <rPr>
        <sz val="10"/>
        <rFont val="Cambria"/>
        <family val="1"/>
      </rPr>
      <t>means the interest rates applicable on this contract, whether specifically indicated in the relevant clauses or not, will be the rate as determined by the Minister of Finance, from time to time, in terms of section 80(1 )(b) of the Public Finance Management Act, 1999 (Act No.1 of 1999)
(a) In respect of interest owed by the employer, the interest rate as determined by the Minister of Justice and Constitutional Development, from time to time, in terms of section 1 (2) of the Prescribed Rate of Interest Act, 1975 (Act No. 55 of 1975), will apply; and
(b) in respect of interest owed to the employer, the interest rate as determined by the Minister of Finance, from time to time, in terms of section 80(1 )(b) of the Public Finance Management Act, 1999 (Act No. 1 of 1999), will apply.</t>
    </r>
  </si>
  <si>
    <t>Item</t>
  </si>
  <si>
    <r>
      <rPr>
        <b/>
        <u/>
        <sz val="10"/>
        <rFont val="Cambria"/>
        <family val="1"/>
      </rPr>
      <t xml:space="preserve">Objective and preparation
</t>
    </r>
    <r>
      <rPr>
        <sz val="10"/>
        <rFont val="Cambria"/>
        <family val="1"/>
      </rPr>
      <t>3   Clause 2.0 - Offer, acceptance and performance</t>
    </r>
  </si>
  <si>
    <r>
      <rPr>
        <sz val="10"/>
        <rFont val="Cambria"/>
        <family val="1"/>
      </rPr>
      <t>4   Clause 3.0 - Documents
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t>
    </r>
  </si>
  <si>
    <t xml:space="preserve">5   Clause 4.0 - Design responsibility                                                                                </t>
  </si>
  <si>
    <t xml:space="preserve">6   Clause 5.0 - Employer's agents                                                                                    </t>
  </si>
  <si>
    <t xml:space="preserve">7   Clause 6.0 - Site representative                                                                             </t>
  </si>
  <si>
    <t xml:space="preserve">8   Clause 7.0 - Compliance with regulations                                      </t>
  </si>
  <si>
    <t>9   The provisions herein include inter alia, compliance with all the requirements, without limiting the generality of the provisions of Clause 7.0, the contractor's attention is drawn to the provisions of the Construction Regulations, 2014 issued in terms of the Occupational Health and Safety Act, 1993 (Act No 85 of 1993) and in particular with Regulation 7(1 )(a) requiring the compilation of a health and safety plan, as well as Regulation 8(5) requiring the appointment of a Construction Health and Safety Officer, the necessary documented health and safety specifications for the works and that the employer shall ensure that the contractor has made provision for the cost of health and safety measures during the execution of the works. The contractor shall price opposite this item for compliance with the act and the regulations and the reasonable provisions of the aforementioned health and safety specifications</t>
  </si>
  <si>
    <t xml:space="preserve">10   Clause 8.0 - Works risk                                                                                  </t>
  </si>
  <si>
    <t xml:space="preserve">11   Clause 9.0 - Indemnities                                                                                        </t>
  </si>
  <si>
    <t xml:space="preserve">12   Clause 10.0 - Works insurances                                                                         </t>
  </si>
  <si>
    <r>
      <rPr>
        <sz val="10"/>
        <rFont val="Cambria"/>
        <family val="1"/>
      </rPr>
      <t xml:space="preserve">Clause 10.0 is amended by the addition of the following clauses:
</t>
    </r>
    <r>
      <rPr>
        <b/>
        <sz val="10"/>
        <rFont val="Cambria"/>
        <family val="1"/>
      </rPr>
      <t xml:space="preserve">10.5 Damage to the Works
</t>
    </r>
    <r>
      <rPr>
        <sz val="10"/>
        <rFont val="Cambria"/>
        <family val="1"/>
      </rPr>
      <t xml:space="preserve">( a )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
(b) The contractor shall at all times proceed immediately to remove or dispose of any debris arising from damage to or destruction of the works and to rebuild, restore, replace and/or repair the works
(c) The employer shall carry the risk of damage to or destruction of the works and material paid for by the employer that is the result of the excepted risks as set out in
10.6
(d) Where the employer bears the risk in terms of this contract, the contractor shall, if requested to do so, reinstate any damage or destroyed portions of the works and the costs of such reinstatement shall be measured and valued in terms of 32.0 hereof
</t>
    </r>
    <r>
      <rPr>
        <b/>
        <sz val="10"/>
        <rFont val="Cambria"/>
        <family val="1"/>
      </rPr>
      <t>10.6 Injury to Persons or loss of or damage to Properties</t>
    </r>
  </si>
  <si>
    <t xml:space="preserve">14   Clause 11.0 - Liability insurances                                                     </t>
  </si>
  <si>
    <t xml:space="preserve">15   Clause 12.0 - Effecting insurances                                        </t>
  </si>
  <si>
    <t>16   Clause 13.0 - No clause                                                                                                 N/A</t>
  </si>
  <si>
    <t xml:space="preserve">17   Clause 14.0 - Security                                                                                </t>
  </si>
  <si>
    <t>18   Clauses 14.1 - 14.8 are amended by replacing them with the following:</t>
  </si>
  <si>
    <t xml:space="preserve">19   Clause 15.0 - Preparation for and execution of the works                                      </t>
  </si>
  <si>
    <r>
      <rPr>
        <sz val="10"/>
        <rFont val="Cambria"/>
        <family val="1"/>
      </rPr>
      <t>Clause 15.1.1 is amended by replacing it with:
No Clause
Clause 15.1 is amended by the addition of the following clause:
15.1.4 An acceptable health and safety plan, required in terms of the Occupational Health and Safety Act, 1993 (Act 85 of 1993), Construction Regulations 2014 as per Government notice within twenty-one (21) calendar days of commencement date
Clause 15.2.1 is amended by replacing it with the following clause:
Give the contractor possession of the site within ten (10) working days of the contractor complying with the terms of 15.1.2 and 15.1.4</t>
    </r>
  </si>
  <si>
    <t xml:space="preserve">21   Clause 16.0 - Access to the works                                                                        </t>
  </si>
  <si>
    <t xml:space="preserve">22   Clause 17.0 - Contract instructions                                                           </t>
  </si>
  <si>
    <t xml:space="preserve">23   Clause 18.0 - Setting out of the works                                         </t>
  </si>
  <si>
    <t>24   The contractor shall notify the principal agent if any encroachments of adjoining foundations, buildings, structures, pavements, boundaries, etc exist in order that the necessary arrangements may be made for the rectification of any such encroachments</t>
  </si>
  <si>
    <t xml:space="preserve">25   Clause 19.0  - Assignment                                                          </t>
  </si>
  <si>
    <t xml:space="preserve">26   Clause 20.0 - Nominated subcontractors                                                    </t>
  </si>
  <si>
    <t>Note: See item B9.1 hereinafter for adjustment of attendance on nominated subcontractors executing work allowed for under provisional sums</t>
  </si>
  <si>
    <r>
      <rPr>
        <sz val="10"/>
        <rFont val="Cambria"/>
        <family val="1"/>
      </rPr>
      <t>27   Clause 20.1.3 is amended by replacing it with the following: No Clause
28   Clause 21.0 - Selected subcontractors</t>
    </r>
  </si>
  <si>
    <r>
      <rPr>
        <sz val="10"/>
        <rFont val="Cambria"/>
        <family val="1"/>
      </rPr>
      <t>29   Clause 21 is amended by replacing it with:
No Clause</t>
    </r>
  </si>
  <si>
    <t xml:space="preserve">30   Clause 22.0 - Employer's direct contractors                                   </t>
  </si>
  <si>
    <t xml:space="preserve">31   Clause 23.0 - Contractor's domestic subcontractors                                </t>
  </si>
  <si>
    <t xml:space="preserve">32   Clause 24.0 - Practical completion                                                                 </t>
  </si>
  <si>
    <t xml:space="preserve">33   Clause 25.0 - Works completion                                                                                   </t>
  </si>
  <si>
    <t xml:space="preserve">34   Clause 26.0 - Final completion                                                                                      </t>
  </si>
  <si>
    <t xml:space="preserve">35   Clause 27.0 - Latent defects liability period                                                                   </t>
  </si>
  <si>
    <t xml:space="preserve">36   Clause 28.0 - Sectional completion                                                                               </t>
  </si>
  <si>
    <t xml:space="preserve">37   Clause 29.0 - Revision of the date for practical completion                                           </t>
  </si>
  <si>
    <t>38   The removal and replacement of materials and/or workmanship which do not conform to specification or drawings shall not constitute grounds for an extension of the construction period nor for an adjustment to the contract value (clause 29.3)</t>
  </si>
  <si>
    <t xml:space="preserve">39   Clause 30.0 - Penalty for noncompletion                                                                       </t>
  </si>
  <si>
    <t xml:space="preserve">40   Clause 31.0 - Interim payment to the contractor                                                      </t>
  </si>
  <si>
    <t>41   The inclusion of materials and goods stored off site in the amount authorised for payment in terms of clause 31.4 shall be at the sole discretion of the principal agent and such inclusion shall only be considered upon the provision, by the contractor, of an approved guarantee issued by a registered commercial bank.  Clause 31.6.5 is therefore not applicable</t>
  </si>
  <si>
    <r>
      <rPr>
        <sz val="10"/>
        <rFont val="Cambria"/>
        <family val="1"/>
      </rPr>
      <t xml:space="preserve">42   Clause 31.8 is amended by replacing it with the following two alternative clauses:
</t>
    </r>
    <r>
      <rPr>
        <b/>
        <sz val="10"/>
        <rFont val="Cambria"/>
        <family val="1"/>
      </rPr>
      <t xml:space="preserve">Alternative A
</t>
    </r>
    <r>
      <rPr>
        <sz val="10"/>
        <rFont val="Cambria"/>
        <family val="1"/>
      </rPr>
      <t xml:space="preserve">31.8(A) Where a security is selected in terms of 14.1; 14.5 or 14.6, the value of the works in terms of 31.4.1 and materials and goods in terms of 31.4.2 shall be certified in full. The value certified shall be subject to the following percentage adjustments:
31.8(A).1 Ninety-five per cent (95%) of such value in interim payment certificates issued up to the date of practical completion
31.8(A).2 Ninety-seven per cent (97%) of such value in interim payment certificates issued on the date of practical completion and up to but excluding the date of final completion
31.8(A).3 Ninety-nine per cent (99%) of such value in interim payment certificates issued on the date of final completion and up to but excluding the final payment certificate in terms of 34.6
31.8(A).4 One hundred per cent (100%) of such value in the final payment certificate in terms of 34.6 except where the amount certified is in favour of the employer. In such an event the payment reduction shall remain at the adjustment level applicable to the final payment certificate
</t>
    </r>
    <r>
      <rPr>
        <b/>
        <sz val="10"/>
        <rFont val="Cambria"/>
        <family val="1"/>
      </rPr>
      <t xml:space="preserve">Alternative B
</t>
    </r>
    <r>
      <rPr>
        <sz val="10"/>
        <rFont val="Cambria"/>
        <family val="1"/>
      </rPr>
      <t>31.8(8) Where security is a payment reduction in terms of 14.7 the value of the works in terms of 31.4.1 and materials and goods in terms of 31.4.2 shall be certified in full. The value certified shall be subject to the following percentage adjustments:
31.8(8).1 Ninety per cent (90%) of such value in interim payment certificates issued up to the date of practical completion
31.8(8).2 Ninety-seven per cent (97%) of such value in interim payment certificates issued on the date of practical completion and up to but excluding the date of final completion
31.8(8).3 Ninety-nine per cent (99%) of such value in interim payment certificates issued on the date of final completion and up to but excluding the final payment certificate in terms of 34.6</t>
    </r>
  </si>
  <si>
    <t xml:space="preserve">43   Clause 32.0 - Adjustment to the contract value                                                </t>
  </si>
  <si>
    <r>
      <rPr>
        <sz val="10"/>
        <rFont val="Cambria"/>
        <family val="1"/>
      </rPr>
      <t xml:space="preserve">44   Clauses 32. 5. 1, 32. 5.4 and 32. 5. 7 are amended by the addition of the following at the end of the sentence:
"due to no fault of the </t>
    </r>
    <r>
      <rPr>
        <b/>
        <sz val="10"/>
        <rFont val="Cambria"/>
        <family val="1"/>
      </rPr>
      <t>contractor"</t>
    </r>
  </si>
  <si>
    <t xml:space="preserve">45   Clause 33.0 - Recovery of expense and loss                                                       </t>
  </si>
  <si>
    <r>
      <rPr>
        <sz val="10"/>
        <rFont val="Cambria"/>
        <family val="1"/>
      </rPr>
      <t>46   Clause 33.2 is amended by adding the following clauses:
33.2.9 the contractors failure or neglect to commence with the works on the dates prescribed in the contract
33.2.10 the contractors failure or neglect to proceed with the works in terms of the contract
33.2.11 the contractors failure or neglect for any reason to complete the works in accordance with the contract
33.2.12 the contractors refusal or neglect to comply strictly with any of the conditions of contract or any contract instructions and/or orders in writing given in terms of the contract
33.2.13 the contractors estate being sequestrated, liquidated or surrendered in terms of the insolvency laws in force within the Republic of South Africa</t>
    </r>
  </si>
  <si>
    <t xml:space="preserve">47   Clause 34.0 - Final account and final payment                                                              </t>
  </si>
  <si>
    <t>48   Clause 34.13 is amended by replacing seven (7) calendar days with twenty- one (21) calendar days and deleting the words subject to the employer giving the contractor a tax invoice for the amount due</t>
  </si>
  <si>
    <t xml:space="preserve">49   Clause 35.0 - Payment to other parties                                                                         </t>
  </si>
  <si>
    <t xml:space="preserve">50   Clause 36.0 - Cancellation by employer - contractor's default                                       </t>
  </si>
  <si>
    <t xml:space="preserve">52   Clause 37.0 - Cancellation by employer - loss and damage                                          </t>
  </si>
  <si>
    <r>
      <rPr>
        <sz val="10"/>
        <rFont val="Cambria"/>
        <family val="1"/>
      </rPr>
      <t>53   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r>
  </si>
  <si>
    <t xml:space="preserve">54   Clause 38.0 - Cancellation by contractor - employer's default                                       </t>
  </si>
  <si>
    <r>
      <rPr>
        <sz val="10"/>
        <rFont val="Cambria"/>
        <family val="1"/>
      </rPr>
      <t>55   Clause 38.0 is amended by the addition of the following clause:
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r>
  </si>
  <si>
    <t xml:space="preserve">56   Clause 39.0 - Cancellation - cessation of the works                                                      </t>
  </si>
  <si>
    <t xml:space="preserve">57   Clause 40.0 - Dispute settlement                                                                                   </t>
  </si>
  <si>
    <r>
      <rPr>
        <sz val="10"/>
        <rFont val="Cambria"/>
        <family val="1"/>
      </rPr>
      <t>58   Clause 40.2.2 is amended by replacing one (1) year with three (3) years Clause 40.6 is amended by removing the reference to:
No clause
Clause 40. 7.1 is amended by replacing (10) with (15) and by the addition of the following:</t>
    </r>
  </si>
  <si>
    <r>
      <rPr>
        <b/>
        <u/>
        <sz val="10"/>
        <rFont val="Cambria"/>
        <family val="1"/>
      </rPr>
      <t xml:space="preserve">Substitute provisions
</t>
    </r>
    <r>
      <rPr>
        <sz val="10"/>
        <rFont val="Cambria"/>
        <family val="1"/>
      </rPr>
      <t>59   Clause 41.0 - State clauses</t>
    </r>
  </si>
  <si>
    <r>
      <rPr>
        <b/>
        <u/>
        <sz val="10"/>
        <rFont val="Cambria"/>
        <family val="1"/>
      </rPr>
      <t xml:space="preserve">Contract variables
</t>
    </r>
    <r>
      <rPr>
        <sz val="10"/>
        <rFont val="Cambria"/>
        <family val="1"/>
      </rPr>
      <t>60   Clause 42.0 - Pre-tender information</t>
    </r>
  </si>
  <si>
    <t>61   User Note -All information for this section requires consultation with the contractor.  The principal agent should not pre-select any of the alternatives available to the contractor</t>
  </si>
  <si>
    <t>62   Information necessary for the completion of those clauses contained in the schedule which are necessary for tender purposes is given hereunder</t>
  </si>
  <si>
    <t xml:space="preserve">63   Clause 42.0 -  Post-tender information                                                                 </t>
  </si>
  <si>
    <t>64   The required post-tender information shall be inserted in the agreement after consultation with the contractor</t>
  </si>
  <si>
    <r>
      <rPr>
        <b/>
        <u/>
        <sz val="10"/>
        <rFont val="Cambria"/>
        <family val="1"/>
      </rPr>
      <t xml:space="preserve">42.1 CONTRACTING AND OTHER PARTIES
</t>
    </r>
    <r>
      <rPr>
        <sz val="10"/>
        <rFont val="Cambria"/>
        <family val="1"/>
      </rPr>
      <t>42.1.1 Employer: ........................................................
Postal
address: ................................................ ..............................................Code: ...
.............
Tel: ............................Fax: ..............................
E-mail                                                                       Tax/VAT registration
No: ..................................
Physical
address: ............................................. ..............................................................
..........
........................................................................
42.1.2 Principal agent: ..................................................</t>
    </r>
  </si>
  <si>
    <r>
      <rPr>
        <sz val="10"/>
        <rFont val="Cambria"/>
        <family val="1"/>
      </rPr>
      <t>66   42.2.3 Work or installations by direct contractors .............
...........................................................................
...........................................................................
...........................................................................
...........................................................................
...........................................................................
...........................................................................
...........................................................................</t>
    </r>
  </si>
  <si>
    <r>
      <rPr>
        <sz val="10"/>
        <rFont val="Cambria"/>
        <family val="1"/>
      </rPr>
      <t>67   42.2.2 Site description: ..................................................
..........................................................................
..........................................................................
..........................................................................</t>
    </r>
  </si>
  <si>
    <r>
      <rPr>
        <sz val="10"/>
        <rFont val="Cambria"/>
        <family val="1"/>
      </rPr>
      <t>68   42.2.4 Specific options that are applicable to a state  organ only Where so:
(1) Interest rate legislation: ...............................
(2) Lateral support insurance to be effected by the  contractor    ? yes/no ?
(3) Payment will be made for materials and goods                           ? yes/no ?</t>
    </r>
  </si>
  <si>
    <r>
      <rPr>
        <sz val="10"/>
        <rFont val="Cambria"/>
        <family val="1"/>
      </rPr>
      <t>(4) Dispute resolution by litigation ? yes/no ?
(5) Extended defects liability period applicable</t>
    </r>
  </si>
  <si>
    <r>
      <rPr>
        <sz val="10"/>
        <rFont val="Cambria"/>
        <family val="1"/>
      </rPr>
      <t>to the following
elements: ................................ ......................................................................
......................................................................
......................................................................
......................................................................</t>
    </r>
  </si>
  <si>
    <t>69   42.2.5 Possession of the site is intended to be given on (date)..............................................................</t>
  </si>
  <si>
    <r>
      <rPr>
        <sz val="10"/>
        <rFont val="Cambria"/>
        <family val="1"/>
      </rPr>
      <t>70   42.2.6 Period for the commencement of the works after
the contractor takes possession of the site  (No of working days) .......................................</t>
    </r>
  </si>
  <si>
    <r>
      <rPr>
        <sz val="10"/>
        <rFont val="Cambria"/>
        <family val="1"/>
      </rPr>
      <t>71   42.2.7 For the works as a whole: The date for practical  completion and the penalty per calendar day
Date ............................. Penalty R.......................</t>
    </r>
  </si>
  <si>
    <r>
      <rPr>
        <sz val="10"/>
        <rFont val="Cambria"/>
        <family val="1"/>
      </rPr>
      <t>72   42.2.8 For the works in sections:  The date for practical  completion and the penalty per calendar day  Section 1 Date .................... Penalty R..................
Section 2 Date .................... Penalty R..................
Section 3 Date .................... Penalty R..................
Section 4 Date .................... Penalty R..................
Section 5 Date .................... Penalty R .................
Section 6 Date .................... Penalty R .................</t>
    </r>
  </si>
  <si>
    <t>73   42.2.9 The law applicable to this agreement shall be that of (country) .........................................................</t>
  </si>
  <si>
    <r>
      <rPr>
        <b/>
        <u/>
        <sz val="10"/>
        <rFont val="Cambria"/>
        <family val="1"/>
      </rPr>
      <t xml:space="preserve">42.3 INSURANCES
</t>
    </r>
    <r>
      <rPr>
        <sz val="10"/>
        <rFont val="Cambria"/>
        <family val="1"/>
      </rPr>
      <t>74   42.3.1 Contract works insurance to be effected by contractor
For the sum of:          R ...................................
With a deductible of:  R ................................….</t>
    </r>
  </si>
  <si>
    <t xml:space="preserve">75   42.3.2 Supplementary insurance is required - no                                                          </t>
  </si>
  <si>
    <r>
      <rPr>
        <sz val="10"/>
        <rFont val="Cambria"/>
        <family val="1"/>
      </rPr>
      <t>76   42.3.3 Public liability insurance to be effected by contractor
For the sum of:     R.....................................
With a deductible of:  R..................................…</t>
    </r>
  </si>
  <si>
    <r>
      <rPr>
        <sz val="10"/>
        <rFont val="Cambria"/>
        <family val="1"/>
      </rPr>
      <t>77   42.3.4 Support insurance to be effected by employer For the sum of:  R.....................................
With a deductible of: R.....................................</t>
    </r>
  </si>
  <si>
    <r>
      <rPr>
        <b/>
        <u/>
        <sz val="10"/>
        <rFont val="Cambria"/>
        <family val="1"/>
      </rPr>
      <t xml:space="preserve">42.4 DOCUMENTS
</t>
    </r>
    <r>
      <rPr>
        <sz val="10"/>
        <rFont val="Cambria"/>
        <family val="1"/>
      </rPr>
      <t>78   42.4.1 Waiver of the contractor's lien or right of continuing  posession is required - yes</t>
    </r>
  </si>
  <si>
    <t>79   42.4.2 Construction document copies to be supplied to the  contractor free of charge  (No of 3)</t>
  </si>
  <si>
    <r>
      <rPr>
        <sz val="10"/>
        <rFont val="Cambria"/>
        <family val="1"/>
      </rPr>
      <t>80   42.4.3 State measuring system used for drawing up bills
of quantities (lump sum
document?) ..................... ..........................................................................</t>
    </r>
  </si>
  <si>
    <r>
      <rPr>
        <sz val="10"/>
        <rFont val="Cambria"/>
        <family val="1"/>
      </rPr>
      <t>81   42.4.4 Number of working days for submission of priced
documents     (No of         )</t>
    </r>
  </si>
  <si>
    <t>82   42.4.5 JBCC Engineering General Conditions are to be included in the contract documents - no</t>
  </si>
  <si>
    <r>
      <rPr>
        <sz val="10"/>
        <rFont val="Cambria"/>
        <family val="1"/>
      </rPr>
      <t>83   42.4.6 The contract value is to be adjusted using CPAP  indices no Where CPAP is to be used (base month) ............
Alternative indices (if applicable) ......................…</t>
    </r>
  </si>
  <si>
    <r>
      <rPr>
        <sz val="10"/>
        <rFont val="Cambria"/>
        <family val="1"/>
      </rPr>
      <t>84   42.4.7 Details of changes made to the provisions of JBCC standard documentation - .................
......................................................................
......................................................................
......................................................................
......................................................................
......................................................................
......................................................................
......................................................................
......................................................................
......................................................................
......................................................................
......................................................................
......................................................................
......................................................................
......................................................................
......................................................................</t>
    </r>
  </si>
  <si>
    <r>
      <rPr>
        <b/>
        <u/>
        <sz val="10"/>
        <rFont val="Cambria"/>
        <family val="1"/>
      </rPr>
      <t xml:space="preserve">SECTION B - PRELIMINARIES
Definitions and interpretation
</t>
    </r>
    <r>
      <rPr>
        <sz val="10"/>
        <rFont val="Cambria"/>
        <family val="1"/>
      </rPr>
      <t>85   Clause 1.0 - Definitions and interpretation</t>
    </r>
  </si>
  <si>
    <r>
      <rPr>
        <sz val="10"/>
        <rFont val="Cambria"/>
        <family val="1"/>
      </rPr>
      <t xml:space="preserve">F:  .......................
</t>
    </r>
    <r>
      <rPr>
        <b/>
        <u/>
        <sz val="10"/>
        <rFont val="Cambria"/>
        <family val="1"/>
      </rPr>
      <t>Documents</t>
    </r>
  </si>
  <si>
    <t xml:space="preserve">86   Clause 2.1 - Checking of documents                                                                            </t>
  </si>
  <si>
    <t xml:space="preserve">87   Clause 2.2 - Provisional bills of quantities                                                                     </t>
  </si>
  <si>
    <t xml:space="preserve">88   Clause 2.3 - Availability of construction documentation                                                 </t>
  </si>
  <si>
    <t xml:space="preserve">89   Clause 2.4 - Interests of agents                                                                                     </t>
  </si>
  <si>
    <t xml:space="preserve">90   Clause 2.5 - Priced documents                                                                                     </t>
  </si>
  <si>
    <t>91   Clause 2.6 - Tender submission                                                                                    Item</t>
  </si>
  <si>
    <t xml:space="preserve">92   Tenders shall be valid for a period of ? days from the closing date of tenders             </t>
  </si>
  <si>
    <t>93    Clause 2.6 is amended by replacing JBCC Form of Tender with "Form of Offer/Tender" included in the returnable schedules</t>
  </si>
  <si>
    <t xml:space="preserve">94   Clause 3.1 - Defined works area                                                                                   </t>
  </si>
  <si>
    <t>95   The area of the works to be occupied by the contractor is indicated on architect's drawing</t>
  </si>
  <si>
    <t xml:space="preserve">96   Clause 3.2 - Geotechnical investigation                                                                         </t>
  </si>
  <si>
    <t xml:space="preserve">97   Clause 3.3 -  Inspection of the site                                                                               </t>
  </si>
  <si>
    <t>98   Tenderers shall complete the Site INspection Certificate included in the tender documents and return the same with the tender submission</t>
  </si>
  <si>
    <t xml:space="preserve">99   Clause 3.4 - Existing premises occupied                                                                      </t>
  </si>
  <si>
    <t>100 Clause 3.5 - Previous work - dimensional accuracy</t>
  </si>
  <si>
    <t>101 Clause 3.6 - Previous work - defects</t>
  </si>
  <si>
    <t>102 Clause 3.7 - Services - known</t>
  </si>
  <si>
    <t>103 Clause 3.8 - Services - unknown</t>
  </si>
  <si>
    <t>104 Clause 3.9 - Protection of trees</t>
  </si>
  <si>
    <t>105 Clause 3.10 - Articles of value</t>
  </si>
  <si>
    <t>106 Clause 3.11 - Inspection of adjoining properties</t>
  </si>
  <si>
    <t>107 Management of contract
Clause 4.1 - Management of the works</t>
  </si>
  <si>
    <t>108 Clause 4.2 - Programme for the works</t>
  </si>
  <si>
    <t>109 Clause 4.3 - Progress meetings</t>
  </si>
  <si>
    <t>110 Clause 4.4 - Technical meetings</t>
  </si>
  <si>
    <t>111 Clause 4.5 - Labour and plant records</t>
  </si>
  <si>
    <t>112 Samples, shop drawings and manufacturer's instructions
Clause 5.1 - Samples of materials</t>
  </si>
  <si>
    <t>Clause 5.2 - Workmanship samples</t>
  </si>
  <si>
    <t>Clause 5.3 - Shop drawings</t>
  </si>
  <si>
    <t>Clause 5.4 - Compliance with manufacturers' instructions</t>
  </si>
  <si>
    <r>
      <rPr>
        <sz val="10"/>
        <rFont val="Cambria"/>
        <family val="1"/>
      </rPr>
      <t>Temporary works and plant
Clause 6.1 - Deposits and fees</t>
    </r>
  </si>
  <si>
    <t>Clause 6.2 - Enclosure of the works</t>
  </si>
  <si>
    <t>Clause 6.3 - Advertising</t>
  </si>
  <si>
    <t>Clause 6.4 - Plant, equipment, sheds and offices</t>
  </si>
  <si>
    <t>Clause 6.5 - Main noticeboard</t>
  </si>
  <si>
    <t>Clause 6.6 - Subcontractors' noticeboard</t>
  </si>
  <si>
    <r>
      <rPr>
        <sz val="10"/>
        <rFont val="Cambria"/>
        <family val="1"/>
      </rPr>
      <t>Temporary services
Clause 7.1 - Location</t>
    </r>
  </si>
  <si>
    <t>Clause 7.2 - Water</t>
  </si>
  <si>
    <t>Clause 7.3 - Electricity</t>
  </si>
  <si>
    <t>Clause 7.4 - Telecommunication facilities</t>
  </si>
  <si>
    <t>Clause 7.5 - Ablution facilities</t>
  </si>
  <si>
    <r>
      <rPr>
        <sz val="10"/>
        <rFont val="Cambria"/>
        <family val="1"/>
      </rPr>
      <t>Prime cost amounts
Clause 8.1 - Responsibility for prime cost amounts</t>
    </r>
  </si>
  <si>
    <r>
      <rPr>
        <sz val="10"/>
        <rFont val="Cambria"/>
        <family val="1"/>
      </rPr>
      <t>Attendance on nominated/selected subcontractors
Clause 9.1 - General attendance</t>
    </r>
  </si>
  <si>
    <t>Clause 9.2 - Special attendance</t>
  </si>
  <si>
    <t>Clause 9.3 - Commissioning - fuel, water and electricity</t>
  </si>
  <si>
    <r>
      <rPr>
        <sz val="10"/>
        <rFont val="Cambria"/>
        <family val="1"/>
      </rPr>
      <t>Financial aspects
Clause 10.1 - Statutory taxes, duties and levies</t>
    </r>
  </si>
  <si>
    <t>Provision is made in the summary of these bills of quantities for the inclusion of Value Added Tax (VAT)</t>
  </si>
  <si>
    <t>Clause 10.2 - Payment of preliminaries</t>
  </si>
  <si>
    <t>Clause 10.3 - Adjustment of preliminaries</t>
  </si>
  <si>
    <t>Should the contractor select Option B but fail to provide the information required prior to the signing of the contract, the principal agent shall have the right to select either Option A or B for the adjustment of preliminaries.  If the principal agent selects Option B he shall be entitled to make assumptions at his discretion regarding the information which the contractor would normally have provided prior to the signing of the contract</t>
  </si>
  <si>
    <t>Clause 10.4 - Payment certificate cash flow</t>
  </si>
  <si>
    <t>Clause 11.1 - Protection of the works</t>
  </si>
  <si>
    <t>Clause 11.2 - Protection/isolation of existing/sectionally occupied works</t>
  </si>
  <si>
    <t>Clause 11.3 - Security of the works</t>
  </si>
  <si>
    <t>Clause 11.4 - Notice before covering work</t>
  </si>
  <si>
    <t>Clause 11.5 - Disturbance</t>
  </si>
  <si>
    <t>Clause 11.6 - Environmental disturbance</t>
  </si>
  <si>
    <t>?A copy of the environmental management plan is annexed to these bills of quantities.  The contractor shall comply with all the requirements of such environmental management plan?</t>
  </si>
  <si>
    <t>Clause 11.7 - Works cleaning and clearing</t>
  </si>
  <si>
    <t>Clause 11.8 - Vermin</t>
  </si>
  <si>
    <t>Clause 11.9 - Overhand work</t>
  </si>
  <si>
    <t>Clause 11.10 - Instruction manuals and guarantees</t>
  </si>
  <si>
    <t>Clause 11.11 - As built information</t>
  </si>
  <si>
    <t>Clause 11.12 - Tenant installations</t>
  </si>
  <si>
    <r>
      <rPr>
        <b/>
        <u/>
        <sz val="10"/>
        <rFont val="Cambria"/>
        <family val="1"/>
      </rPr>
      <t xml:space="preserve">Schedule of variables
</t>
    </r>
    <r>
      <rPr>
        <sz val="10"/>
        <rFont val="Cambria"/>
        <family val="1"/>
      </rPr>
      <t>12.1 - Pre-tender information</t>
    </r>
  </si>
  <si>
    <t>Information necessary for elections and completion of those clauses contained in the schedule which are necessary for tender purposes is given hereunder.  Where no information is given it shall mean that either specific requirements are not required or that the clause is not relevant to this specific contract</t>
  </si>
  <si>
    <t>12.1.1 - Provisional bills of quantities [clause 2.2]</t>
  </si>
  <si>
    <t>The quantities are provisional - yes</t>
  </si>
  <si>
    <t>12.1.2 - Availability of construction documentation [clause 2.3]</t>
  </si>
  <si>
    <t>Construction documentation is complete - yes</t>
  </si>
  <si>
    <t>12.1.3 - Interests of agents [clause 2.4] - None</t>
  </si>
  <si>
    <r>
      <rPr>
        <sz val="10"/>
        <rFont val="Cambria"/>
        <family val="1"/>
      </rPr>
      <t>12.1.4 - Defined works area [clause 3.1]
Restrictions will be pointed out at the site inspection</t>
    </r>
  </si>
  <si>
    <t>12.1.5 - Geotechnical investigation [clause 3.2]</t>
  </si>
  <si>
    <t>12.1.6 - Existing premises occupied [clause 3.4] - Yes, operational school</t>
  </si>
  <si>
    <t>12.1.7 - Previous work - dimensional accuracy [clause 3.5]</t>
  </si>
  <si>
    <t>12.1.8 - Previous work - defects [clause 3.6]</t>
  </si>
  <si>
    <r>
      <rPr>
        <sz val="10"/>
        <rFont val="Cambria"/>
        <family val="1"/>
      </rPr>
      <t>12.1.9 - Services - known [clause 3.7]
Existing services and points of connection will be pointed out on site by the principal agent</t>
    </r>
  </si>
  <si>
    <t>12.1.10 - Protection of trees [clause 3.9]</t>
  </si>
  <si>
    <t>12.1.11 - Inspection of adjoining properties [clause 3.11]</t>
  </si>
  <si>
    <t>12.1.12 - Enclosure of the works [clause 6.2]</t>
  </si>
  <si>
    <t xml:space="preserve">12.1.13 - Offices [clause 6.4.3] Specific requirements:
</t>
  </si>
  <si>
    <r>
      <rPr>
        <sz val="10"/>
        <rFont val="Cambria"/>
        <family val="1"/>
      </rPr>
      <t>12.1.14 - Main noticeboard [clause 6.5] Specific requirements:
The contractor shall provide, erect where directed, maintain and remove on
completion of the works a notice board size 3 x 3m,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r>
  </si>
  <si>
    <t>12.1.15 - Subcontractors' noticeboard [clause 6.6]</t>
  </si>
  <si>
    <t>A noticeboard is required - yes</t>
  </si>
  <si>
    <t>12.1.16 - Water [clause 7.2]</t>
  </si>
  <si>
    <r>
      <rPr>
        <sz val="10"/>
        <rFont val="Cambria"/>
        <family val="1"/>
      </rPr>
      <t>Option A (by contractor)    yes
Option B (by employer - free of charge)   no Option C (by employer - metered)   no</t>
    </r>
  </si>
  <si>
    <t>12.1.17 - Electricity [clause 7.3]</t>
  </si>
  <si>
    <r>
      <rPr>
        <sz val="10"/>
        <rFont val="Cambria"/>
        <family val="1"/>
      </rPr>
      <t>Option A (by contractor)     yes
Option B (by employer - free of charge)   no Option C (by employer - metered)   no</t>
    </r>
  </si>
  <si>
    <t>12.1.18 - Telecommunications [clause 7.4]</t>
  </si>
  <si>
    <r>
      <rPr>
        <sz val="10"/>
        <rFont val="Cambria"/>
        <family val="1"/>
      </rPr>
      <t>Telephone    yes
Facsimile     yes E-mail   yes</t>
    </r>
  </si>
  <si>
    <t>12.1.19 - Ablution facilities [clause 7.5]</t>
  </si>
  <si>
    <r>
      <rPr>
        <sz val="10"/>
        <rFont val="Cambria"/>
        <family val="1"/>
      </rPr>
      <t>Option A (by contractor)   yes
Option B (by employer)    no</t>
    </r>
  </si>
  <si>
    <t>12.1.20 - Protection/isolation of existing/sectionally occupied works [clause 11.2]</t>
  </si>
  <si>
    <t>Protection/isolation is required -  yes</t>
  </si>
  <si>
    <t>12.1.21 - Special attendance [clause 9.2]</t>
  </si>
  <si>
    <t>12.1.22 - Protection of the works [clause 11.1]</t>
  </si>
  <si>
    <t>12.1.23 - Disturbance [clause 11.5]</t>
  </si>
  <si>
    <r>
      <rPr>
        <sz val="10"/>
        <rFont val="Cambria"/>
        <family val="1"/>
      </rPr>
      <t>[11.5] Specific requirements:
The contractor shall keep the site, structures, etc well watered during operations to prevent dust and shall provide and erect and remove on completion of the works all necessary temporary dust screens all to the satisfaction of the principal agent</t>
    </r>
  </si>
  <si>
    <t>12.1.24 - Environmental disturbance [clause 11.6]</t>
  </si>
  <si>
    <t>12.2 - Post-tender information</t>
  </si>
  <si>
    <t>The required post-tender information shall be inserted in the preliminaries after consultation with the contractor</t>
  </si>
  <si>
    <r>
      <rPr>
        <b/>
        <u/>
        <sz val="10"/>
        <rFont val="Cambria"/>
        <family val="1"/>
      </rPr>
      <t xml:space="preserve">SECTION C - SPECIFIC PRELIMINARIES
User Notes-
</t>
    </r>
    <r>
      <rPr>
        <sz val="10"/>
        <rFont val="Cambria"/>
        <family val="1"/>
      </rPr>
      <t>User Note - All information for this section requires consultation with the contractor.  The principal agent should not pre-select any of the alternatives available to the contractor
User Note - Selected examples of typical clauses are provided to show possible ways of describing such clauses.  Users must delete, adapt or add to these examples to suit their particular circumstances</t>
    </r>
  </si>
  <si>
    <r>
      <rPr>
        <sz val="10"/>
        <rFont val="Cambria"/>
        <family val="1"/>
      </rPr>
      <t>Site instructions
Site instructions issued on site are to be recorded in triplicate in a site instruction book which is to be provided and maintained on site by the contractor</t>
    </r>
  </si>
  <si>
    <r>
      <rPr>
        <sz val="10"/>
        <rFont val="Cambria"/>
        <family val="1"/>
      </rPr>
      <t>Warranties for materials and workmanship
Where warranties for materials are called for, the contractor shall obtain a written warranty, addressed to the employer, from the firm supplying the materials and/or doing the work and shall deliver same to the principal agent on the certified completion of the contract.  The warranty shall state that workmanship, materials and installation are warranteed for a specified period from the date of certified completion of the contract, and that any defects that may arise during the specified period shall be made good at the expense of the firm supplying the materials and/or doing the work, upon written notice to do so.  The warranty will not be enforced if the work is damaged by defects in the construction of the building in which case the responsibility for replacement shall rest entirely with the contractor.</t>
    </r>
  </si>
  <si>
    <r>
      <rPr>
        <sz val="10"/>
        <rFont val="Cambria"/>
        <family val="1"/>
      </rPr>
      <t>Co-operation of contractor for cost management
It is specifically agreed that the contractor accepts the obligation of assisting the principal agent in implementing proper cost management.  The contractor will be advised by the principal agent of all cost management procedures which will be implemented to ensure that the final building cost does not exceed the budget.  The principal agent undertakes to make available to the contractor all budgetary allowances and cost assessments/reports to enable the proper procedures to be implemented and the contractor shall attend all cost plan review and cost management meetings.  The contractor undertakes to extend these procedures, as necessary, to all subcontractors</t>
    </r>
  </si>
  <si>
    <r>
      <rPr>
        <sz val="10"/>
        <rFont val="Cambria"/>
        <family val="1"/>
      </rPr>
      <t>The contractor undertakes to maintain in confidence any and all information regarding this project and shall obtain appropriate similar undertakings from all subcontractors and suppliers.  Such information shall not be used in any way except in connection with the execution of the works
No information regarding this project shall be published or disclosed without the prior written consent of the employer</t>
    </r>
  </si>
  <si>
    <r>
      <rPr>
        <sz val="10"/>
        <rFont val="Cambria"/>
        <family val="1"/>
      </rPr>
      <t>Propping of floors below
The contractor is advised that propping of floors below may be required if he wishes to use any areas of completed suspended reinforced concrete slabs for vehicle access, storage of materials and goods and location of plant, scaffolding, etc.  The location of these areas and any necessary propping shall be approved by the principal agent and the cost thereof shall be borne by the contractor</t>
    </r>
  </si>
  <si>
    <r>
      <rPr>
        <sz val="10"/>
        <rFont val="Cambria"/>
        <family val="1"/>
      </rPr>
      <t>Testing of windows for watertightness
Each window shall be tested for watertightness with water sprayed on by means of a 20mm hosepipe using adequate pressure.  If in the opinion of the principal agent, the pressure proves to be inadequate, then the pressure in the hosepipe shall be boosted by means of compressed air or other approved means</t>
    </r>
  </si>
  <si>
    <r>
      <rPr>
        <sz val="10"/>
        <rFont val="Cambria"/>
        <family val="1"/>
      </rPr>
      <t>Testing of flat roof waterproofing for watertightness
Flat roof waterproof areas shall be prepared with small sand dykes around them of a size and enclosing an area approved by the principal agent, flooded with water and kept "ponded" for at least 36 hours as a test to ensure the watertightness of the waterproofing and before any further construction work is carried out above the waterproofing</t>
    </r>
  </si>
  <si>
    <r>
      <rPr>
        <sz val="10"/>
        <rFont val="Cambria"/>
        <family val="1"/>
      </rPr>
      <t>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t>
    </r>
    <r>
      <rPr>
        <sz val="10"/>
        <color indexed="8"/>
        <rFont val="Cambria"/>
        <family val="1"/>
      </rPr>
      <t xml:space="preserve"> Contract drawings</t>
    </r>
  </si>
  <si>
    <r>
      <rPr>
        <b/>
        <u/>
        <sz val="10"/>
        <rFont val="Cambria"/>
        <family val="1"/>
      </rPr>
      <t xml:space="preserve">Occupational Health and Safety
</t>
    </r>
    <r>
      <rPr>
        <sz val="10"/>
        <rFont val="Cambria"/>
        <family val="1"/>
      </rPr>
      <t>Allowance to be made under this clause for compliance with all requirements of the occupational health and safety act and regulations</t>
    </r>
  </si>
  <si>
    <r>
      <rPr>
        <b/>
        <sz val="10"/>
        <rFont val="Cambria"/>
        <family val="1"/>
      </rPr>
      <t xml:space="preserve">Health &amp; Safety (clause C15)
</t>
    </r>
    <r>
      <rPr>
        <sz val="10"/>
        <rFont val="Cambria"/>
        <family val="1"/>
      </rPr>
      <t>The Contractor shall allow for Health and Safety according to the Occupational Health and Safety Act, 1993, Construction Regulations 2014 as per Government Notice. Contractor to include all OHS requirements such as PPE, safety file, training, medicals, signage, safety officer and covid regulations</t>
    </r>
  </si>
  <si>
    <r>
      <rPr>
        <sz val="10"/>
        <rFont val="Cambria"/>
        <family val="1"/>
      </rPr>
      <t>Occupational Health and Safety Act
The contractor shall comply with all the requirements set out in the Construction Regulations, 2014 issued under the Occupational Health and Safety Act, 1993 (Act No 85 of 1993) It is required of the contractor to thoroughly study the Health and Safety Specification that must be read together with and is deemed to be incorporated under this Section of the bills of quantities/ lump sum document The contractor must take note that compliance with the Occupational Health and Safety Act, Construction Regulations and Health and Safety Specification is compulsory.
In the event of partial or total non-compliance, the Employer,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and Health and Safety Specification is made under this clause, as well as the clauses that follow hereafter and it is explicitly pointed out that all requirements of the aforementioned are deemed to be priced under these clauses and no additional claims in this regard shall be entertained</t>
    </r>
  </si>
  <si>
    <t>The contractor shall also comply with the additional requirements with regard to the Coronavirus pandemic in terms of all Covid-19 legislation, regulations and guidelines. It is explicitly pointed out that all requirements of the aforementioned are deemed to be priced under this clause and the specific related clauses hereafter and no additional claims in this regard shall be entertained</t>
  </si>
  <si>
    <r>
      <rPr>
        <sz val="10"/>
        <rFont val="Cambria"/>
        <family val="1"/>
      </rPr>
      <t>Provision of protective personal equipment (PPE)
Provision of reflective vests</t>
    </r>
  </si>
  <si>
    <t>Provision of hard hats</t>
  </si>
  <si>
    <t>Provision of protective footwear</t>
  </si>
  <si>
    <t>Provision of ear plugs</t>
  </si>
  <si>
    <t>Provision of dust masks</t>
  </si>
  <si>
    <t>Provision of gloves</t>
  </si>
  <si>
    <t>Provision of high visibility overalls to SARTSM Chapter 13 Level 3</t>
  </si>
  <si>
    <t>Provision of SANS approved ear defenders</t>
  </si>
  <si>
    <t>Provision of of face masks (Covid -19)</t>
  </si>
  <si>
    <t>Provision of of face shields (Covid -19)</t>
  </si>
  <si>
    <t>Provision of hand sanitiser (min 70% alchoholl, foot press stands and paper towels (Covid -19)</t>
  </si>
  <si>
    <t>Provision of full time construction health and safety officer (SACPCMP Registered)</t>
  </si>
  <si>
    <r>
      <rPr>
        <b/>
        <u/>
        <sz val="10"/>
        <rFont val="Cambria"/>
        <family val="1"/>
      </rPr>
      <t xml:space="preserve">SUMMARY OF CATEGORIES
Categories
</t>
    </r>
    <r>
      <rPr>
        <sz val="10"/>
        <rFont val="Cambria"/>
        <family val="1"/>
      </rPr>
      <t>Category: Fixed F:..............................
Category: Value V:..............................
Category: Time T:................................</t>
    </r>
  </si>
  <si>
    <t xml:space="preserve">Carried To Section Summary               </t>
  </si>
  <si>
    <r>
      <rPr>
        <b/>
        <u/>
        <sz val="10"/>
        <rFont val="Cambria"/>
        <family val="1"/>
      </rPr>
      <t>SECTION NO. 1</t>
    </r>
    <r>
      <rPr>
        <b/>
        <sz val="10"/>
        <rFont val="Cambria"/>
        <family val="1"/>
      </rPr>
      <t xml:space="preserve"> </t>
    </r>
    <r>
      <rPr>
        <b/>
        <u/>
        <sz val="10"/>
        <rFont val="Cambria"/>
        <family val="1"/>
      </rPr>
      <t>PRELIMINARIES</t>
    </r>
    <r>
      <rPr>
        <b/>
        <sz val="10"/>
        <rFont val="Cambria"/>
        <family val="1"/>
      </rPr>
      <t xml:space="preserve"> </t>
    </r>
    <r>
      <rPr>
        <b/>
        <u/>
        <sz val="10"/>
        <rFont val="Cambria"/>
        <family val="1"/>
      </rPr>
      <t xml:space="preserve">SECTION SUMMARY
</t>
    </r>
    <r>
      <rPr>
        <b/>
        <sz val="10"/>
        <rFont val="Cambria"/>
        <family val="1"/>
      </rPr>
      <t>Preliminaries</t>
    </r>
  </si>
  <si>
    <t>Description</t>
  </si>
  <si>
    <t>Uom</t>
  </si>
  <si>
    <t>Quantity</t>
  </si>
  <si>
    <t>Rate</t>
  </si>
  <si>
    <t>Total</t>
  </si>
  <si>
    <t>x</t>
  </si>
  <si>
    <t>Formatted Qty</t>
  </si>
  <si>
    <t>Abstract RecID</t>
  </si>
  <si>
    <t>Lcode</t>
  </si>
  <si>
    <t>Package</t>
  </si>
  <si>
    <t>Section</t>
  </si>
  <si>
    <t>Bill</t>
  </si>
  <si>
    <t>Trade</t>
  </si>
  <si>
    <t>Type</t>
  </si>
  <si>
    <t>ABUm</t>
  </si>
  <si>
    <t>PayRef</t>
  </si>
  <si>
    <t>SECTION NO. 2 : BUILDINGS</t>
  </si>
  <si>
    <t>H</t>
  </si>
  <si>
    <t>BILL NO.1 : ALTERATIONS</t>
  </si>
  <si>
    <t>SUPPLEMENTARY PREAMBLES</t>
  </si>
  <si>
    <t>0</t>
  </si>
  <si>
    <t>View site</t>
  </si>
  <si>
    <t>S</t>
  </si>
  <si>
    <t>Before submitting his tender the tenderer shall visit the site and satisfy himself as to the nature and extent of the work to be done and the value of the materials salvageable from the alterations.  No claim for any variations of the contract sum in respect of the nature and extent of the work or of inferior or damaged materials will be entertained</t>
  </si>
  <si>
    <t>C</t>
  </si>
  <si>
    <t>General</t>
  </si>
  <si>
    <t>Note to tenderers: The removal, storage ,disposal, etc  of asbestos sheeting, etc to be executed in strict accordance to the bye laws (OHS) regarding same by a specialist asbestos sub-contractor. Prices to include for this.</t>
  </si>
  <si>
    <t>The contractor shall carry out the whole of the works with as little mess and noise as possible and with a minimum of disturbance to tenants in the building and to adjoining premises and their tenants. He shall provide proper protection and provide , erect and remove when directed , any temporary tarpaulins that may be necessary during the progress of the works, all to the satisfaction of the principal agent</t>
  </si>
  <si>
    <t>Doors, fanlights, windows, fittings, frames, linings, etc which are to remain the property of the employer shall be carefully taken out, temporarily stored</t>
  </si>
  <si>
    <t>Doors, fanlights, windows, fittings, frames, linings, etc which are to be re-used shall be thoroughly overhauled before refixing including taking off, easing and rehanging, cramping up, re-wedging as required and making good cramps, dowels, etc, and oiling, adjusting and repairing ironmongery  as  necessary, replacing any glass damaged in removal or subsequently and stopping up all nail and screw holes with tinted plastic wood to match timber, unless otherwise described . Re-painting or re-varnishing is given separately</t>
  </si>
  <si>
    <t>The contractor will be required to take all dimensions affecting the existing buildings on the site and he will be held solely responsible for the accuracy of all such dimensions where used in the manufacture of new items (doors, windows, fittings, etc.)</t>
  </si>
  <si>
    <t>REMOVAL OF EXISTING WORK</t>
  </si>
  <si>
    <t>Demolition</t>
  </si>
  <si>
    <t>1</t>
  </si>
  <si>
    <t>Demolition of existing blocks complete comprising of surface bed, brickwork, roof, etc.</t>
  </si>
  <si>
    <t>m²</t>
  </si>
  <si>
    <t xml:space="preserve">  2 028</t>
  </si>
  <si>
    <t>I</t>
  </si>
  <si>
    <t>2</t>
  </si>
  <si>
    <t>Breaking up and removing reinforced concrete, including cutting off and removing reinforcement</t>
  </si>
  <si>
    <t>Stairs and landings</t>
  </si>
  <si>
    <t>m³</t>
  </si>
  <si>
    <t>3</t>
  </si>
  <si>
    <t>170mm Thick surface beds</t>
  </si>
  <si>
    <t>4</t>
  </si>
  <si>
    <t>Concre ramp including layerworks</t>
  </si>
  <si>
    <t>Taking out and removing doors, windows, etc, including thresholds, sills, etc</t>
  </si>
  <si>
    <t>5</t>
  </si>
  <si>
    <t>Timber single door and frame, size 813 x 2032mm high</t>
  </si>
  <si>
    <t>No</t>
  </si>
  <si>
    <t>N</t>
  </si>
  <si>
    <t>Taking down and removing roofs, floors, panelling, ceilings, partitions, etc</t>
  </si>
  <si>
    <t>6</t>
  </si>
  <si>
    <t>Corrugated sheet steel roof covering and timber purlins</t>
  </si>
  <si>
    <t xml:space="preserve">  1 440</t>
  </si>
  <si>
    <t>7</t>
  </si>
  <si>
    <t>Fibre cement fascias and bargeboards</t>
  </si>
  <si>
    <t>m</t>
  </si>
  <si>
    <t>8</t>
  </si>
  <si>
    <t>Gutters and rainwater pipes</t>
  </si>
  <si>
    <t>9</t>
  </si>
  <si>
    <t>Gypsum plasterboard ceilings, including timber brandering, cornices, etc</t>
  </si>
  <si>
    <t xml:space="preserve">  1 025</t>
  </si>
  <si>
    <t>Taking out and removing sundry joinery work, fittings, etc</t>
  </si>
  <si>
    <t>10</t>
  </si>
  <si>
    <t>Timber skirtings</t>
  </si>
  <si>
    <t xml:space="preserve">  1 177</t>
  </si>
  <si>
    <t>Taking up and removing wood block floor coverings, vinyl floor coverings, carpets, etc and preparing screeds for new floor coverings</t>
  </si>
  <si>
    <t>11</t>
  </si>
  <si>
    <t>Vinyl tile floor covering</t>
  </si>
  <si>
    <t xml:space="preserve">  1 774</t>
  </si>
  <si>
    <t>Taking out and removing ironmongery</t>
  </si>
  <si>
    <t>12</t>
  </si>
  <si>
    <t>Mortice lockset from timber door</t>
  </si>
  <si>
    <t>Hacking up/off and removing granolithic, screeds, plaster, etc from concrete or brickwork and preparing surfaces for new screed, plaster, tile finishes, etc</t>
  </si>
  <si>
    <t>13</t>
  </si>
  <si>
    <t>30mm Screed from floor</t>
  </si>
  <si>
    <t>Taking out and removing sanitary fittings, tanks, geysers, etc, including disconnecting from pipes, traps, etc and making good floor and wall finishes (making good tiling and paintwork elsewhere)</t>
  </si>
  <si>
    <t>14</t>
  </si>
  <si>
    <t>Stainless steel wash hand basin</t>
  </si>
  <si>
    <t>15</t>
  </si>
  <si>
    <t>Vitreous china WC pan with cistern and flush pipe</t>
  </si>
  <si>
    <t>16</t>
  </si>
  <si>
    <t>CP star pillar taps</t>
  </si>
  <si>
    <t>Servicing of existing work</t>
  </si>
  <si>
    <t>17</t>
  </si>
  <si>
    <t>Investigate and isolate tap leap and repair</t>
  </si>
  <si>
    <t>PREPARATORY WORK TO EXISTING SURFACES</t>
  </si>
  <si>
    <t>MAKING GOOD OF FINISHES ETC</t>
  </si>
  <si>
    <t>Making good cement screeds</t>
  </si>
  <si>
    <t>18</t>
  </si>
  <si>
    <t>30mm Thick on floors in patches</t>
  </si>
  <si>
    <t>Pavelite steel trowelled on existing screed</t>
  </si>
  <si>
    <t>19</t>
  </si>
  <si>
    <t>Average 4mm thick on floors and landings</t>
  </si>
  <si>
    <t>Wire brush along length of crack and ream open cracks 20mm width x 20mm deep and scratch out any debris that may block the crack in the sides of the hole. Epoxy R8 bars in grooves at 250mm centres over the crack length. Fill the "V" grooves and plaster with structural mortar and mesh ref 100.</t>
  </si>
  <si>
    <t>20</t>
  </si>
  <si>
    <t>On cracks on plastered walls</t>
  </si>
  <si>
    <t>Chip open the crack to form a "V" shape 20mm wide x 10mm deep and scratch out the debris that may block the crack in the sides of the hole. Grinding in the floor approximately 200mm to 300mm apart from the rebar to be placed into an epoxy repair mortar 'SIKA TOP-ARMATEC 100'. Fill the crack with structural epoxy repair mortar 'SIKA MONO TOP 615HB'</t>
  </si>
  <si>
    <t>21</t>
  </si>
  <si>
    <t>On cracks on concrete floors, walkways, etc</t>
  </si>
  <si>
    <t>22</t>
  </si>
  <si>
    <t>On soffit of concrete slab</t>
  </si>
  <si>
    <t>Resealing of joints</t>
  </si>
  <si>
    <t>23</t>
  </si>
  <si>
    <t>Ream out joint and install UV resistant polysulphide sealant</t>
  </si>
  <si>
    <t>BUDGETARY ALLOWANCE</t>
  </si>
  <si>
    <t>24</t>
  </si>
  <si>
    <t>Allow a budgetary amount of R150 000.00 for Remedial Works</t>
  </si>
  <si>
    <t>Bill Total</t>
  </si>
  <si>
    <t>BILL NO.2 : EARTHWORKS</t>
  </si>
  <si>
    <t>EARTHWORKS (PROVISIONAL)</t>
  </si>
  <si>
    <t>EXCAVATION, FILLING, ETC OTHER THAN BULK</t>
  </si>
  <si>
    <t>Excavation in earth not exceeding 2m deep</t>
  </si>
  <si>
    <t>Reduced levels under floors</t>
  </si>
  <si>
    <t xml:space="preserve">  1 810</t>
  </si>
  <si>
    <t>Trenches</t>
  </si>
  <si>
    <t xml:space="preserve">  1 173</t>
  </si>
  <si>
    <t>Narrow pit</t>
  </si>
  <si>
    <t>Underpinning in 1m alternating sections under existing foundations</t>
  </si>
  <si>
    <t>Extra over bulk excavations in earth for excavation in</t>
  </si>
  <si>
    <t>Soft rock</t>
  </si>
  <si>
    <t>Intermediate</t>
  </si>
  <si>
    <t>Hard rock</t>
  </si>
  <si>
    <t>Back excavation of vertical sides of excavations in earth for working space including backfilling compacted to 93% Mod AASHTO density</t>
  </si>
  <si>
    <t>Not exceeding 500mm deep for placing and removing formwork to walls etc, from excavated face</t>
  </si>
  <si>
    <t xml:space="preserve">  1 775</t>
  </si>
  <si>
    <t>Extra over all excavations for carting away</t>
  </si>
  <si>
    <t>Surplus material from excavations and/or stock piles on site, to a dumping site to be located by the contractor</t>
  </si>
  <si>
    <t xml:space="preserve">  2 744</t>
  </si>
  <si>
    <t>Risk of collapse of excavations</t>
  </si>
  <si>
    <t>Sides of excavations not exceeding 1,5m deep</t>
  </si>
  <si>
    <t xml:space="preserve">  3 193</t>
  </si>
  <si>
    <t>Sides of excavations exceeding 1,5m deep</t>
  </si>
  <si>
    <t>Keeping excavations free of water</t>
  </si>
  <si>
    <t>Keeping excavations free of all water other than subterranean water</t>
  </si>
  <si>
    <t>FILLING, ETC</t>
  </si>
  <si>
    <t>Earth filling obtained from the excavations and/or prescribed stock piles on site, compacted to 95% Mod AASHTO density</t>
  </si>
  <si>
    <t>Under floors, steps, pavings, etc</t>
  </si>
  <si>
    <t>Backfilling to trenches, holes, etc.</t>
  </si>
  <si>
    <t>Filling of G7 supplied by the contractor, compacted to 95% Mod AASHTO density</t>
  </si>
  <si>
    <t>Backfilling to trenches, holes, etc</t>
  </si>
  <si>
    <t>Under floors, steps, paving, etc.</t>
  </si>
  <si>
    <t xml:space="preserve">  1 790</t>
  </si>
  <si>
    <t>Filling of coarse river sand supplied by the contractor, consolidated</t>
  </si>
  <si>
    <t>Under floors etc</t>
  </si>
  <si>
    <t>Compaction of ground surfaces</t>
  </si>
  <si>
    <t>Under floors</t>
  </si>
  <si>
    <t xml:space="preserve">  4 654</t>
  </si>
  <si>
    <t>Bottoms of trenches, holes, etc</t>
  </si>
  <si>
    <t xml:space="preserve">  1 589</t>
  </si>
  <si>
    <t>WEED KILLERS, INSECTICIDES, ETC</t>
  </si>
  <si>
    <t>Soil insecticide in accordance with SANS 5859</t>
  </si>
  <si>
    <t xml:space="preserve">  3 929</t>
  </si>
  <si>
    <t>To bottoms and sides of trenches etc</t>
  </si>
  <si>
    <t xml:space="preserve">  4 709</t>
  </si>
  <si>
    <t>BILL NO.3 : CONCRETE, FORMWORK AND REINFORCEMENT</t>
  </si>
  <si>
    <t>UNREINFORCED CONCRETE CAST AGAINST EXCAVATED SURFACES</t>
  </si>
  <si>
    <t>15Mpa/19mm concrete</t>
  </si>
  <si>
    <t>Surface blinding under footings</t>
  </si>
  <si>
    <t>REINFORCED CONCRETE</t>
  </si>
  <si>
    <t>25 Mpa/19mm Concrete:</t>
  </si>
  <si>
    <t>Strip footings</t>
  </si>
  <si>
    <t>Surface beds on waterproofing</t>
  </si>
  <si>
    <t>Ramps</t>
  </si>
  <si>
    <t>Underpinning strip footings in 1m alternating sections under existing footings</t>
  </si>
  <si>
    <t>Stairs</t>
  </si>
  <si>
    <t>TEST BLOCKS</t>
  </si>
  <si>
    <t>Test blocks:</t>
  </si>
  <si>
    <t>Making and testing set of three 150 x 150 x 150mm concrete strength test cubes.</t>
  </si>
  <si>
    <t>Sets</t>
  </si>
  <si>
    <t>CONCRETE SUNDRIES</t>
  </si>
  <si>
    <t>Finishing top surfaces of concrete smooth with a wood float</t>
  </si>
  <si>
    <t>Surface beds, slabs, etc</t>
  </si>
  <si>
    <t xml:space="preserve">  3 644</t>
  </si>
  <si>
    <t>Surface beds, slabs, etc.</t>
  </si>
  <si>
    <t>ROUGH FORMWORK (DEGREE OF ACCURACY II)</t>
  </si>
  <si>
    <t>Rough Formwork to Sides:</t>
  </si>
  <si>
    <t>Footings</t>
  </si>
  <si>
    <t xml:space="preserve">  2 981</t>
  </si>
  <si>
    <t>Edges, risers, ends and reveals not exceeding 300mm high or wide</t>
  </si>
  <si>
    <t>Boxing in rough formwork to form</t>
  </si>
  <si>
    <t>25 x 25mm Chamfers along top or bottom edges</t>
  </si>
  <si>
    <t>MOVEMENT JOINTS ETC</t>
  </si>
  <si>
    <t>Expansion joints with bitumen emulsion paint between horizontal concrete and brick surfaces:</t>
  </si>
  <si>
    <t>Joints not exceeding 300mm high.</t>
  </si>
  <si>
    <t xml:space="preserve">  3 110</t>
  </si>
  <si>
    <t>Saw cut joints:</t>
  </si>
  <si>
    <t>3 x 25mm Saw cut joints in two operations in top of concrete.</t>
  </si>
  <si>
    <t xml:space="preserve">  1 827</t>
  </si>
  <si>
    <t>REINFORCEMENT</t>
  </si>
  <si>
    <t>Mild steel reinforcement to structural concrete work:</t>
  </si>
  <si>
    <t>Bars of varying diameters.</t>
  </si>
  <si>
    <t>Tonnes</t>
  </si>
  <si>
    <t>T</t>
  </si>
  <si>
    <t>High tensile steel reinforcement to structural concrete work</t>
  </si>
  <si>
    <t>Fabric reinforcement:</t>
  </si>
  <si>
    <t>Type 193 fabric reinforcement in concrete surface beds, slabs, etc.</t>
  </si>
  <si>
    <t xml:space="preserve">  4 762</t>
  </si>
  <si>
    <t>BILL NO.4 : MASONRY</t>
  </si>
  <si>
    <t>BRICKWORK IN FOUNDATIONS (PROVISIONAL)</t>
  </si>
  <si>
    <t>Brickwork of NFX bricks (14 MPa nominal compressive strength) in class II mortar</t>
  </si>
  <si>
    <t>Half brick walls</t>
  </si>
  <si>
    <t>One brick walls</t>
  </si>
  <si>
    <t xml:space="preserve">  1 284</t>
  </si>
  <si>
    <t>Fair face to brickwork of selected building bricks in horizontal stretcher bond pointed with flush horizontal and vertical joints</t>
  </si>
  <si>
    <t>Extra over for fair face</t>
  </si>
  <si>
    <t>2,5mm Brickwork reinforcement</t>
  </si>
  <si>
    <t>75mm Wide reinforcement built in horizontally</t>
  </si>
  <si>
    <t>150mm Wide reinforcement built in horizontally</t>
  </si>
  <si>
    <t xml:space="preserve">  5 499</t>
  </si>
  <si>
    <t>BRICKWORK IN SUPERSTRUCTURE</t>
  </si>
  <si>
    <t>Brickwork in NFP bricks in  Class II mortar:</t>
  </si>
  <si>
    <t>Piers.</t>
  </si>
  <si>
    <t>Half brick walls.</t>
  </si>
  <si>
    <t>Half brick walls in beamfilling.</t>
  </si>
  <si>
    <t xml:space="preserve">  2 201</t>
  </si>
  <si>
    <t>One brick walls of two half brick skins bagged and sealed.</t>
  </si>
  <si>
    <t xml:space="preserve">  2 899</t>
  </si>
  <si>
    <t>One brick walls of two half brick skins bagged and sealed (gable walls).</t>
  </si>
  <si>
    <t>BRICKWORK SUNDRIES</t>
  </si>
  <si>
    <t>Brickwork reinforcement:</t>
  </si>
  <si>
    <t>75mm Wide reinforcement built in horizontally.</t>
  </si>
  <si>
    <t>150mm Wide reinforcement built in horizontally.</t>
  </si>
  <si>
    <t xml:space="preserve">  20 161</t>
  </si>
  <si>
    <t>Prestressed concrete fabricated lintels:</t>
  </si>
  <si>
    <t>90 x 114mm Lintels laid side by side in lengths not exceeding 3m.</t>
  </si>
  <si>
    <t>Turning pieces:</t>
  </si>
  <si>
    <t>110mm Wide turning piece to lintels etc.</t>
  </si>
  <si>
    <t>Galvanised hoop iron cramps, ties, etc:</t>
  </si>
  <si>
    <t>30 x 1,6mm Roof tie 1,5m long with one end fixed to timber and other end built into brickwork.</t>
  </si>
  <si>
    <t>Air bricks etc:</t>
  </si>
  <si>
    <t>Set of two Terra-cotta 229 x 152mm clay vermin proof air bricks.</t>
  </si>
  <si>
    <t>FACE BRICKWORK</t>
  </si>
  <si>
    <t>Corobrik Ruby Light Satin FBS or Equivalent/similar approved face bricks pointed with recessed horizontal and vertical joints:</t>
  </si>
  <si>
    <t>Extra over brickwork for face brickwork externally.</t>
  </si>
  <si>
    <t xml:space="preserve">  3 152</t>
  </si>
  <si>
    <t>Extra over brickwork for face brickwork externally in piers.</t>
  </si>
  <si>
    <t>Extra over brickwork for face brickwork in beamfilling.</t>
  </si>
  <si>
    <t>Extra over brickwork for brick-on-edge header course lintel pointed on one face and 220mm soffit.</t>
  </si>
  <si>
    <t>Fair raking cutting.</t>
  </si>
  <si>
    <t>Fair splay cutting.</t>
  </si>
  <si>
    <t>Brick-on-edge header course copings, sills, etc of Corobrik Ruby Light Satin SBS face bricks, pointed with flush joints on all exposed faces</t>
  </si>
  <si>
    <t>170 mm Wide sills set sloping and slightly projecting</t>
  </si>
  <si>
    <t>BILL NO.5 : WATERPROOFING</t>
  </si>
  <si>
    <t>DAMPPROOFING OF WALLS AND FLOORS</t>
  </si>
  <si>
    <t>Brikgrip SABS approved DPC embossed damp proof course:</t>
  </si>
  <si>
    <t>In walls</t>
  </si>
  <si>
    <t xml:space="preserve">  1 209</t>
  </si>
  <si>
    <t>In walls under cills.</t>
  </si>
  <si>
    <t xml:space="preserve">  1 134</t>
  </si>
  <si>
    <t>One layer of 250 micron Consol Plastics Gunplas USB Green waterproof sheeting sealed at laps with Gunplas Pressure Sensitive Tape:</t>
  </si>
  <si>
    <t>Under surface beds.</t>
  </si>
  <si>
    <t xml:space="preserve">  4 798</t>
  </si>
  <si>
    <t>WATERPROOFING TO FLAT SCREEDED ROOFS</t>
  </si>
  <si>
    <t>One layer Derbigum SP4 waterproofing membrane sealed by means of 'torchfusion' or Coldbond 90 adhesive with 75mmside laps and 100mm end laps laid under a ten year guarantee, to receive paint or stone protection (elsewhere)</t>
  </si>
  <si>
    <t>On flat roofs</t>
  </si>
  <si>
    <t>PROTECTIVE ROOF  PAINT</t>
  </si>
  <si>
    <t>Two coats bituminous aluminium paint</t>
  </si>
  <si>
    <t>On waterproofing to roof slabs</t>
  </si>
  <si>
    <t>JOINT SEALANTS ETC</t>
  </si>
  <si>
    <t>Approved clear silicone sealant:</t>
  </si>
  <si>
    <t>In joints between steel frames and walls</t>
  </si>
  <si>
    <t xml:space="preserve">  1 792</t>
  </si>
  <si>
    <t>Two - part polysulphide sealing compound including backing cord, bond breaker, primer, etc</t>
  </si>
  <si>
    <t>3 x 25 mm In saw cut joints in floors.</t>
  </si>
  <si>
    <t xml:space="preserve">  1 829</t>
  </si>
  <si>
    <t>10 x 10mm In expansion / seperation joints in floors including raking out expansion joint filler as necessary.</t>
  </si>
  <si>
    <t xml:space="preserve">  2 905</t>
  </si>
  <si>
    <t>BILL NO.6 : ROOF COVERINGS</t>
  </si>
  <si>
    <t>RIBBED METAL SHEETING AND ACCESSORIES</t>
  </si>
  <si>
    <t>Safintra Saflok 700 AZ 200 0.55mm thick concealed</t>
  </si>
  <si>
    <t>fixing roof sheeting with Colorplus pre-painted white</t>
  </si>
  <si>
    <t>finish fixed to steel purlins at about 1600mm centres</t>
  </si>
  <si>
    <t>in accordance with manufacturers instruction</t>
  </si>
  <si>
    <t>Roof covering with pitch not exceeding 25 degrees, in transportable lengths not exceeding 20m.</t>
  </si>
  <si>
    <t xml:space="preserve">  6 479</t>
  </si>
  <si>
    <t>Flashings:</t>
  </si>
  <si>
    <t>Ridge capping 462mm girth, three times bent along girth and notched on site to suit roof profile.</t>
  </si>
  <si>
    <t>Polyclosers to suite profile of sheeting.</t>
  </si>
  <si>
    <t xml:space="preserve">  1 755</t>
  </si>
  <si>
    <t>Ridge end cap</t>
  </si>
  <si>
    <t>ROOF AND WALL LINING AND INSULATION</t>
  </si>
  <si>
    <t>Super Sisalation® Heavy Industrial Grade 430 - Double sided reflective foil laminate incorporating layers of kraft paper and reinforcing scrim, laminated together with low density polyethylene (293gsm).</t>
  </si>
  <si>
    <t>Insulation laid taut over timber rafters (at approximately 1200mm centres) and fixed concurrent with tiling battens, purlins, etc.</t>
  </si>
  <si>
    <t xml:space="preserve">  6 388</t>
  </si>
  <si>
    <t>BILL NO.7 : CARPENTRY AND JOINERY</t>
  </si>
  <si>
    <t>PREFABRICATED ROOF TRUSSES, ETC.</t>
  </si>
  <si>
    <t>Prefabricated plate nailed timber roof truss construction:</t>
  </si>
  <si>
    <t>Double pitch roof truss with a clear span of 7400mm rising 1400mm to apex with a 750mm eaves overhang on one side and 1800mm on the other side.</t>
  </si>
  <si>
    <t>Double pitch roof truss with a clear span of 7310mm rising 1400mm to apex with a 750mm eaves overhang on one side and 1800mm the other side.</t>
  </si>
  <si>
    <t>ROOF CONSTRUCTION</t>
  </si>
  <si>
    <t>Sawn softwood :</t>
  </si>
  <si>
    <t>38 x 114mm Wall plates</t>
  </si>
  <si>
    <t>38 x 114mm Bracings.</t>
  </si>
  <si>
    <t>38 x 114mm Sprockets.</t>
  </si>
  <si>
    <t>50 x 76mm Purlins.</t>
  </si>
  <si>
    <t xml:space="preserve">  2 647</t>
  </si>
  <si>
    <t>50 x 76mm Gable trim.</t>
  </si>
  <si>
    <t>Wrought softwood:</t>
  </si>
  <si>
    <t>70 x 70mm Splayed purlins.</t>
  </si>
  <si>
    <t>LAMINATED TIMBER</t>
  </si>
  <si>
    <t>Wrought softwood Grade 5:</t>
  </si>
  <si>
    <t>50 x 220mm Beams bolted.</t>
  </si>
  <si>
    <t>ROOF SUNDRIES</t>
  </si>
  <si>
    <t>Sundries:</t>
  </si>
  <si>
    <t>Two coats creosote on sawn timbers.</t>
  </si>
  <si>
    <t>300mm Long wrought end to 50 x 75mm sawn timber.</t>
  </si>
  <si>
    <t>750mm Long wrought end to 50 X 75mm sawn timber.</t>
  </si>
  <si>
    <t>2445mm Long wrought and splay cut end to 38 x 114mm sawn timber.</t>
  </si>
  <si>
    <t>Teco rafter / beam connector.</t>
  </si>
  <si>
    <t xml:space="preserve">  1 204</t>
  </si>
  <si>
    <t>2,5mm Diameter galvanised wire tie 400mm girth wrapped around rafter and purlin with ends tied together.</t>
  </si>
  <si>
    <t xml:space="preserve">  2 356</t>
  </si>
  <si>
    <t>EAVES, VERGES, ETC</t>
  </si>
  <si>
    <t>Pressed fibre-cement:</t>
  </si>
  <si>
    <t>12 x 225mm  Medium density fascia boards including galvanised steel H-profile jointing strips.</t>
  </si>
  <si>
    <t xml:space="preserve">  1 060</t>
  </si>
  <si>
    <t>12 x 80 x 200mm Medium density angle section bargeboards including galvanised steel H-profile jointing strips.</t>
  </si>
  <si>
    <t>NUTEC-CEMENT/FIBRE-CEMENT WINDOW SILLS</t>
  </si>
  <si>
    <t>Natural grey sills in single lengths bedded in class II</t>
  </si>
  <si>
    <t>mortar including metal fixing lugs etc</t>
  </si>
  <si>
    <t>Everite Nutec window external sills 15 x 150mm wide set</t>
  </si>
  <si>
    <t>flat and slightly projecting</t>
  </si>
  <si>
    <t>SKIRTINGS</t>
  </si>
  <si>
    <t>Wrought meranti:</t>
  </si>
  <si>
    <t>19 x 70mm Skirting including 19mm quadrant bead.</t>
  </si>
  <si>
    <t xml:space="preserve">  2 480</t>
  </si>
  <si>
    <t>FRAMED DOORS, ETC</t>
  </si>
  <si>
    <t>Blaco wrought saligna doors hung to steel frames:</t>
  </si>
  <si>
    <t>40mm Framed ledged and braced batten door 813 x 2032mm</t>
  </si>
  <si>
    <t>SEMI SOLID CORE FLUSH DOORS</t>
  </si>
  <si>
    <t>Flush doors with hardboard covering on both sides with hardwood finger-jointed stiles hung to steel frames:</t>
  </si>
  <si>
    <t>40mm Door 813 x 2032mm high</t>
  </si>
  <si>
    <t>40mm Door 1600 x 2032mm high</t>
  </si>
  <si>
    <t>SOLID CORE FLUSH DOORS</t>
  </si>
  <si>
    <t>Flush doors with 3mm thick commercial ply on both sides:</t>
  </si>
  <si>
    <t>44mm Door 813 x 2032mm high</t>
  </si>
  <si>
    <t>44mm Door 1600 x 2032mm high</t>
  </si>
  <si>
    <t>BILL NO.8 : CEILINGS PARTITIONS AND ACCESS FLOORING</t>
  </si>
  <si>
    <t>NAILED UP AND SCREW UP CEILINGS</t>
  </si>
  <si>
    <t>6,4mm 'Rhinoboard' M-Strip ceiling fixed print side up to brandering with 32mm galvanized clout nails or 32mm grabber screws at 150mm centers with 'M-Strip' cover strips over joints with all nail or screw heads stopped and sanded level, all in strict accordance with the manufacturer's instructions:</t>
  </si>
  <si>
    <t>Ceilings including 50 x 50 mm sawn softwood brandering at 400mm centres in one direction only to trusses (elsewhere) at 1,5mm centres.</t>
  </si>
  <si>
    <t xml:space="preserve">  4 642</t>
  </si>
  <si>
    <t>Extra over ceiling for 600 x 600mm trap door.</t>
  </si>
  <si>
    <t>Wrot softwood cornices</t>
  </si>
  <si>
    <t>19 x 44mm Cornice nailed</t>
  </si>
  <si>
    <t>BILL NO.9 : FLOOR COVERINGS</t>
  </si>
  <si>
    <t>VINYL FLOOR COVERINGS, WALL LININGS, ETC.</t>
  </si>
  <si>
    <t>All vinyl flooring materials require a smooth, hard, clean, true and level surface, not only for appearance but also for achieving a satisfactory adhesive bond and long term durability</t>
  </si>
  <si>
    <t>The main contractor shall ensure that the sub-floor is acceptable to receive the vinyl flooring specified in respect of levelness, smoothness, soundness and cleanness</t>
  </si>
  <si>
    <t>300 x 300 x  2,5mm Thick hard wearing  semi-flexible vinyl floor tiles fixed with 'Marley No.60 Acrylic Adhesive':</t>
  </si>
  <si>
    <t>On floors.</t>
  </si>
  <si>
    <t xml:space="preserve">  5 490</t>
  </si>
  <si>
    <t>POLISH, SEALERS, ETC</t>
  </si>
  <si>
    <t>Polish, sealers, etc:</t>
  </si>
  <si>
    <t>Two coats wax polish on vinyl flooring.</t>
  </si>
  <si>
    <t>BILL NO.10 : IRONMONGERY</t>
  </si>
  <si>
    <t>IRONMONGERY</t>
  </si>
  <si>
    <t>LOCKS</t>
  </si>
  <si>
    <t>Manufactured by Union</t>
  </si>
  <si>
    <t>40mm Padlock (gate)</t>
  </si>
  <si>
    <t>65mm Padlock (trap door)</t>
  </si>
  <si>
    <t>Manufactured by Geze</t>
  </si>
  <si>
    <t>Ref 730/68 - 76 mm Profile arch sashlock S/S</t>
  </si>
  <si>
    <t>Ref  880-66/78 - 5 Pin NP Double cylinder 66mm 3K N.PL</t>
  </si>
  <si>
    <t>Master key</t>
  </si>
  <si>
    <t>Grand master key</t>
  </si>
  <si>
    <t>Union</t>
  </si>
  <si>
    <t>Four - lever lockset</t>
  </si>
  <si>
    <t>HANDLES</t>
  </si>
  <si>
    <t>Ref EDE/101C-Daytona19mm/165X165X1.5/PL.CYL</t>
  </si>
  <si>
    <t>Ref 295/01 - Helping hand L/H OR R/H</t>
  </si>
  <si>
    <t>Ref JD213/305 - B/T S.S P/hand 330X305X25mm</t>
  </si>
  <si>
    <t>PUSH PLATES AND KICK PLATES</t>
  </si>
  <si>
    <t>Manufactured by 'Geze'</t>
  </si>
  <si>
    <t>160 x 160mm stainless steel push  plate</t>
  </si>
  <si>
    <t>813 x 20mm stainless steel kick plate</t>
  </si>
  <si>
    <t>DOOR CLOSERS</t>
  </si>
  <si>
    <t>Dorma:</t>
  </si>
  <si>
    <t>TS91' Overhead door closer with bracket fixed to metal</t>
  </si>
  <si>
    <t>LETTERS, NAMEPLATES, ETC.</t>
  </si>
  <si>
    <t>90 x 32 x 3mm Thick perspex plate with 25mm high engraved and painted letters or numerals.</t>
  </si>
  <si>
    <t>Ref 079/160E-S/ST P/PL 160 x 160 x 1.2mm annodised aluminium plate with male or female symbol.</t>
  </si>
  <si>
    <t>Ref 079/160E-S/ST P/PL 160 x 160 x 1.2mm anodised aluminium plate with paraplegic symbol.</t>
  </si>
  <si>
    <t>200 x 200 x 3mm Thick perspex plate  with fire exit, fire extinguisher, fire hose reel or fire hydrant symbol.</t>
  </si>
  <si>
    <t>BATHROOM FITTINGS</t>
  </si>
  <si>
    <t>Kimberley-Clark:</t>
  </si>
  <si>
    <t>Approved lockable two roll toilet roll holder, size 144 x 138 x 301mm, plugged.</t>
  </si>
  <si>
    <t>Approved liquid soap dispenser, size 200 x 85 x 140mm, grade 304 stainless steel unit, plugged.</t>
  </si>
  <si>
    <t>19mm Diameter chromium plated towel rail 600mm long including end brackets.</t>
  </si>
  <si>
    <t>SUNDRIES</t>
  </si>
  <si>
    <t>Geze:</t>
  </si>
  <si>
    <t>Ref 140/83 - Door stop floor mounted</t>
  </si>
  <si>
    <t>Chairman Industries:</t>
  </si>
  <si>
    <t>32mm Stainless steel side grab rail plugged.</t>
  </si>
  <si>
    <t>32mm Stainless steel rear grab rail plugged.</t>
  </si>
  <si>
    <t>Lecico:</t>
  </si>
  <si>
    <t>Toilet seat cover to match existing toilet</t>
  </si>
  <si>
    <t>PINNING BOARDS, WRITING BOARDS, PROJECTION SCREENS, ETC</t>
  </si>
  <si>
    <t>Parrot:</t>
  </si>
  <si>
    <t>25</t>
  </si>
  <si>
    <t>Educational board side panel green writing board 1220 x 920mm high (ED2068) with aluminium chalk rail plugged (AL0120A).</t>
  </si>
  <si>
    <t>26</t>
  </si>
  <si>
    <t>Edu BD Centre Panel magnetic white board 1820 x 1220mm high (ED7068) with aluminium chalk rail plugged (AL0120B).</t>
  </si>
  <si>
    <t>27</t>
  </si>
  <si>
    <t>Pinning board 3000 x 1200mm high plugged</t>
  </si>
  <si>
    <t>BILL NO.11 : STRUCTURAL STEELWORK</t>
  </si>
  <si>
    <t>Descriptions</t>
  </si>
  <si>
    <t>Descriptions of bolts shall be deemed to incude nuts and washers</t>
  </si>
  <si>
    <t>Descriptions of expansion anchors and bolts and chemical anchors and bolts shall be deemed to include nuts, washers and mortices in brickwork or concrete</t>
  </si>
  <si>
    <t>GALVANISED STEEL COLUMNS AND BEAMS</t>
  </si>
  <si>
    <t>Welded columns in single lengths with flat base, cap, bearer and connection plates, bolted to concrete</t>
  </si>
  <si>
    <t>305 x 165mm x 41kg/m I-section columns</t>
  </si>
  <si>
    <t>STEEL PURLINS, GIRTS, BRACING, ETC</t>
  </si>
  <si>
    <t>Purlins and girts, bolted to steel</t>
  </si>
  <si>
    <t>200 x 75 x 20 x 4.5mm Thick cold-formed lipped channel purlins</t>
  </si>
  <si>
    <t>Welded bracing, anti-sag rails, etc with flat connection plates, bolted to steel</t>
  </si>
  <si>
    <t>100 x 100 6mm Angle bracing</t>
  </si>
  <si>
    <t>Base plates, cleats, etc</t>
  </si>
  <si>
    <t>BOLTS, FASTENERS, ETC</t>
  </si>
  <si>
    <t>Bolts</t>
  </si>
  <si>
    <t>High tensile bolts (class 8.8)</t>
  </si>
  <si>
    <t>18mm Diameter expansion bolt</t>
  </si>
  <si>
    <t>24mm Diameter chemical anchor</t>
  </si>
  <si>
    <t>TESTS</t>
  </si>
  <si>
    <t>Weld Testing</t>
  </si>
  <si>
    <t>Provide the sum of R30 000.00 for quality control by an authorised independent inspection authority</t>
  </si>
  <si>
    <t>PAINTING</t>
  </si>
  <si>
    <t>Prepare, abrasive blast, inorganic zinc ethlysilicate with 80% zinc solid content primer, high build miceous iron oxide epoxy undercoat and two finishing coats of polyurethane enamel</t>
  </si>
  <si>
    <t>On structural steel columns, beams, etc</t>
  </si>
  <si>
    <t>BILL NO.12 : METALWORK</t>
  </si>
  <si>
    <t>SUNDRY GALVANISED STEELWORK</t>
  </si>
  <si>
    <t>Welded columns to walkways (unpainted):</t>
  </si>
  <si>
    <t>76 x 76 x 4mm Hollow section column 4400mm high.</t>
  </si>
  <si>
    <t>150 x 150 x 8mm Base or cap plate welded on and four times drilled for bolts.</t>
  </si>
  <si>
    <t>U-shaped bracket formed of 125 x 3mm flat section 380mm girth welded on and twice drilled for bolts.</t>
  </si>
  <si>
    <t>12mm Diameter x 90mm long fixing bolt.</t>
  </si>
  <si>
    <t>10mm Expansion bolt.</t>
  </si>
  <si>
    <t>GALVANISED STEEL BALUSTRADING</t>
  </si>
  <si>
    <t>Framed and welded balustrading to access balconies (unpainted):</t>
  </si>
  <si>
    <t>1100mm High balustrading comprising 25 x 50 x 2,5mm hollow section top and bottom rails, filled with 12 x 12mm solid section balusters at 100mm cenres, 40 x 40 x 3mm hollow section baluster with 100 x 150 x 8mm base plate welded on and twice bolted at 1500mm centres (As per drawing).</t>
  </si>
  <si>
    <t>WELDED GALVANISED SCREENS, GATES, ETC.</t>
  </si>
  <si>
    <t>Screens and gates</t>
  </si>
  <si>
    <t>Gate 925 x 2032mm high, 10 x 10mm mild steel bars placed at 100mm centres at a 45egress angle with outer frame and inner frame including a pair of suitable hinges welded to frame and lockable sliding bolt with keep in frame</t>
  </si>
  <si>
    <t>Gate 1600 x 2032mm high, 10 x 10mm mild steel bars placed at 100mm centres at a 45egress angle with outer frame and inner frame including a pair of suitable hinges welded to frame and lockable sliding bolt with keep in frame</t>
  </si>
  <si>
    <t>GALVANISED PRESSED STEEL DOOR FRAMES</t>
  </si>
  <si>
    <t>1,2mm Double rebated frames suitable for half brick walls</t>
  </si>
  <si>
    <t>Frame for door 813 x 2032mm high</t>
  </si>
  <si>
    <t>1,2mm Double rebated frames suitable for one brick walls</t>
  </si>
  <si>
    <t>Frame for door 1600 x 2032mm high</t>
  </si>
  <si>
    <t>GALVANISED STEEL WINDOWS, DOORS, ETC.</t>
  </si>
  <si>
    <t>All windows shall be fitted with standard brass fittings recommended by the manufacturer.</t>
  </si>
  <si>
    <t>Burglar bars shall be standard pattern 5 x 20mm flat section bars corresponding horizontally and vertically with glazing bars.</t>
  </si>
  <si>
    <t>Burglar bars to be fitted to all opening sections only unless otherwise described.</t>
  </si>
  <si>
    <t>Standard school windows:</t>
  </si>
  <si>
    <t>Composite window, 457 x 889mm high</t>
  </si>
  <si>
    <t>Composite window, 950 x 1400mm high</t>
  </si>
  <si>
    <t>Composite window, 1022 x 1300mm high</t>
  </si>
  <si>
    <t>Composite window, 1248 x 889mm high</t>
  </si>
  <si>
    <t>Composite window, 1000 x 800mm high</t>
  </si>
  <si>
    <t>Composite window, 1300 x 980mm high</t>
  </si>
  <si>
    <t>Composite window, 1511 x 1245mm high</t>
  </si>
  <si>
    <t>Composite window, 2400 x 750mm high</t>
  </si>
  <si>
    <t>Composite window, 3300 x 1500mm high</t>
  </si>
  <si>
    <t>STEEL ROLLER SHUTTERS ETC</t>
  </si>
  <si>
    <t>Roll-up Serranda'  roller grilles fixed to brickwork or concrete</t>
  </si>
  <si>
    <t>Slatted manual push-up, roller grille constructed out of 75mm galvanised steel slats 0.6mm thick, for 3000 x 2400mm high opening</t>
  </si>
  <si>
    <t>BILL NO.13 : PLASTERING</t>
  </si>
  <si>
    <t>SCREEDS</t>
  </si>
  <si>
    <t>All vinyl flooring materials require a smooth, hard, clean, true and level surface, not only for appearance but also for achieving satisfactory adhesive bond and long term durability</t>
  </si>
  <si>
    <t>The main contractor should ensure the sub-floor is acceptable to receive vinyl flooring specified in respect of levelness. Smoothness, soundness and cleanness</t>
  </si>
  <si>
    <t>Screeds on concrete:</t>
  </si>
  <si>
    <t>20mm Thick on floors and landings to falls to receive floor tiles.</t>
  </si>
  <si>
    <t>23mm Thick on floors and landings to receive vinyl tiles.</t>
  </si>
  <si>
    <t xml:space="preserve">  4 281</t>
  </si>
  <si>
    <t>INTERNAL PLASTER</t>
  </si>
  <si>
    <t>Cement plaster on brickwork:</t>
  </si>
  <si>
    <t>On walls.</t>
  </si>
  <si>
    <t xml:space="preserve">  6 351</t>
  </si>
  <si>
    <t>On walls to receive tiles.</t>
  </si>
  <si>
    <t>On narrow widths.</t>
  </si>
  <si>
    <t>EXTERNAL PLASTER</t>
  </si>
  <si>
    <t>Cement plaster on brickwork.:</t>
  </si>
  <si>
    <t>On walls</t>
  </si>
  <si>
    <t xml:space="preserve">  2 427</t>
  </si>
  <si>
    <t>CORNER PROTECTORS, DIVIDING STRIPS, ETC</t>
  </si>
  <si>
    <t>Corner protectors, dividing strips, etc</t>
  </si>
  <si>
    <t>25 x 3mm Flat section brass dividing strips between different floor finishes.</t>
  </si>
  <si>
    <t>BILL NO.14 : TILING</t>
  </si>
  <si>
    <t>WALL TILING</t>
  </si>
  <si>
    <t>200 x 200 x 4mm White glazed wall tiles  fixed with adhesive to plaster (elsewhere) and flush pointed with tinted jointing compound:</t>
  </si>
  <si>
    <t>On splashbacks.</t>
  </si>
  <si>
    <t>Fair exposed cutting and fitting around pipe not exceeding 50mm diameter.</t>
  </si>
  <si>
    <t>Ditto but exceeding 50mm and not exceeding 100mm diameter.</t>
  </si>
  <si>
    <t>FLOOR TILING</t>
  </si>
  <si>
    <t>300 x 300 x 8mm Colour glazed floor tiles ( PC. Of R100.00m2 net supply only excluding VAT) fixed with adhesive to screeded (elsewhere)  concrete floors and flush pointed with tinted waterproof jointing compound including approved expansion joints:</t>
  </si>
  <si>
    <t>On floors and landings.</t>
  </si>
  <si>
    <t>Skirting 100mm high of cut tiles.</t>
  </si>
  <si>
    <t>BILL NO.15 : PLUMBING AND DRAINAGE</t>
  </si>
  <si>
    <t>RAINWATER DISPOSAL</t>
  </si>
  <si>
    <t>Ogee  aluminium:</t>
  </si>
  <si>
    <t>125mm Ogee eaves gutters.</t>
  </si>
  <si>
    <t xml:space="preserve">  1 382</t>
  </si>
  <si>
    <t>Extra over Ogee  eaves gutter for stopped end.</t>
  </si>
  <si>
    <t>Extra over Ogee eaves gutter for outlet for 100 x 75mm pipe.</t>
  </si>
  <si>
    <t>100 x 75mm Rainwater pipes.</t>
  </si>
  <si>
    <t>Extra over 100 x 75mm  rainwater pipe for bend.</t>
  </si>
  <si>
    <t>Extra over 100 x 75mm  rainwater pipe for shoe.</t>
  </si>
  <si>
    <t>SANITARY FITTINGS</t>
  </si>
  <si>
    <t>Prices are to include for sealing all round with approved silicone waterproofing sealant at junction/gaps with tiled walls, timber fittings, vanity tops, etc.</t>
  </si>
  <si>
    <t>Lecico Sanitaryware' vitreous china wash hand basins and pedestals:</t>
  </si>
  <si>
    <t>410 x 500mm 'Atlas' white vitreous china lavatory basin (product code ATLDUOBAS0500BE) with one taphole including integrated overflow and chainstay hole, fixed with stainless steel screws and washers to plugs in wall  (tap and waste fitting elsewhere).</t>
  </si>
  <si>
    <t>Franky Sanitaryware' stainless steel sink:</t>
  </si>
  <si>
    <t>800 x 340mm single bowl sink on galvanised steel brackets</t>
  </si>
  <si>
    <t>Lecico Sanitaryware' vitreous china WC suites:</t>
  </si>
  <si>
    <t>Madison' white vitreous china close couple suite  (product code MADBOXDFL0SCSBE) with 100mm outlet  and matching 6 litre cistern including lid, fitments, flushpipe, etc., bedded in 4:1 cement mortar on concrete floors.</t>
  </si>
  <si>
    <t>Plumline' vitreous china urinals:</t>
  </si>
  <si>
    <t>Amaro' urinal  (code 031129) size 300 x 245 x 400mm high or equal approved with top inlet spreader and waste outlet including wall mounting brackets and connected to water supply, sealed with silicone sealant where urinal meets wall</t>
  </si>
  <si>
    <t>Giberit' vitreous china bathtub:</t>
  </si>
  <si>
    <t>Rekord' white vitreous china rectangular bathtub (Article no. 554.106.01.1) overall size 1600 x 700 x 417mm high with 163litres capacity, installed in accordance into brick surround with manufacturer's instructions</t>
  </si>
  <si>
    <t>WASTE UNIONS ETC</t>
  </si>
  <si>
    <t>Cobra Watertech':</t>
  </si>
  <si>
    <t>32 mm CP basin waste union.</t>
  </si>
  <si>
    <t>40 mm CP waste union.</t>
  </si>
  <si>
    <t>TRAPS ETC</t>
  </si>
  <si>
    <t>Priced are to include for jointing to uPVC pipe with and including the necessary adaptors unless otherwise described.</t>
  </si>
  <si>
    <t>Butyl rubber:</t>
  </si>
  <si>
    <t>32 mm deep seal "P" or "S" trap.</t>
  </si>
  <si>
    <t>40 mm deep seal "P" or "S" trap.</t>
  </si>
  <si>
    <t>40mm CP bottle trap.</t>
  </si>
  <si>
    <t>TAPS,VALVES, ETC</t>
  </si>
  <si>
    <t>Priced are to include  for jointing to copper pipe with and including the necessary fittings unless otherwise described.</t>
  </si>
  <si>
    <t>Brass.</t>
  </si>
  <si>
    <t>15 mm Fulway gate valve.</t>
  </si>
  <si>
    <t>22 mm Fulway gate valve.</t>
  </si>
  <si>
    <t>28 mm Fulway gate valve.</t>
  </si>
  <si>
    <t>Plumline</t>
  </si>
  <si>
    <t>15 mm CP Ballostop.</t>
  </si>
  <si>
    <t>22 mm CP Ballostop.</t>
  </si>
  <si>
    <t>15 mm CP Star pillartaps.</t>
  </si>
  <si>
    <t>15 mm CP 'Hydrus' bath mixer with hand shower, hose and diverter.</t>
  </si>
  <si>
    <t>SANITARY PLUMBING</t>
  </si>
  <si>
    <t>uPVC pipes:</t>
  </si>
  <si>
    <t>50mm Pipes.</t>
  </si>
  <si>
    <t>110mm Pipes.</t>
  </si>
  <si>
    <t>50mm Pipes under surface beds.</t>
  </si>
  <si>
    <t>110mm Pipes under surface beds.</t>
  </si>
  <si>
    <t>28</t>
  </si>
  <si>
    <t>110mm Pipes laid in and including trenches not exceeding 1m deep.</t>
  </si>
  <si>
    <t>29</t>
  </si>
  <si>
    <t>50mm Pipes chased into brick walls.</t>
  </si>
  <si>
    <t>Extra over uPVC pipes for fittings:</t>
  </si>
  <si>
    <t>30</t>
  </si>
  <si>
    <t>110mm Reducer.</t>
  </si>
  <si>
    <t>31</t>
  </si>
  <si>
    <t>50mm Bend.</t>
  </si>
  <si>
    <t>32</t>
  </si>
  <si>
    <t>110mm Bend.</t>
  </si>
  <si>
    <t>33</t>
  </si>
  <si>
    <t>50mm Junction.</t>
  </si>
  <si>
    <t>34</t>
  </si>
  <si>
    <t>110mm Junction.</t>
  </si>
  <si>
    <t>35</t>
  </si>
  <si>
    <t>110mm Pan connector.</t>
  </si>
  <si>
    <t>36</t>
  </si>
  <si>
    <t>110mm Acess bent pan connector.</t>
  </si>
  <si>
    <t>37</t>
  </si>
  <si>
    <t>50mm Acess bend.</t>
  </si>
  <si>
    <t>38</t>
  </si>
  <si>
    <t>110mm Acess bend.</t>
  </si>
  <si>
    <t>39</t>
  </si>
  <si>
    <t>50mm Acess junction.</t>
  </si>
  <si>
    <t>40</t>
  </si>
  <si>
    <t>110mm Acess junction.</t>
  </si>
  <si>
    <t>41</t>
  </si>
  <si>
    <t>110mm Acess reducing junction.</t>
  </si>
  <si>
    <t>42</t>
  </si>
  <si>
    <t>110mm Acess double junction.</t>
  </si>
  <si>
    <t>WATER SUPPLIES</t>
  </si>
  <si>
    <t>Class 1 copper pipes:</t>
  </si>
  <si>
    <t>43</t>
  </si>
  <si>
    <t>15mm Pipes.</t>
  </si>
  <si>
    <t>44</t>
  </si>
  <si>
    <t>22mm Pipes.</t>
  </si>
  <si>
    <t>45</t>
  </si>
  <si>
    <t>28mm Pipes.</t>
  </si>
  <si>
    <t>46</t>
  </si>
  <si>
    <t>15mm Pipes chased into brick walls.</t>
  </si>
  <si>
    <t>47</t>
  </si>
  <si>
    <t>22mm Pipes chased into brick walls.</t>
  </si>
  <si>
    <t>Extra over copper pipe for capillary fitting:</t>
  </si>
  <si>
    <t>48</t>
  </si>
  <si>
    <t>15mm Fittings.</t>
  </si>
  <si>
    <t>49</t>
  </si>
  <si>
    <t>22mm Fittings.</t>
  </si>
  <si>
    <t>50</t>
  </si>
  <si>
    <t>28mm Fittings.</t>
  </si>
  <si>
    <t>Extra over copper pipe for brass compression fitting:</t>
  </si>
  <si>
    <t>51</t>
  </si>
  <si>
    <t>52</t>
  </si>
  <si>
    <t>53</t>
  </si>
  <si>
    <t>Copper overflow and service pipes:</t>
  </si>
  <si>
    <t>54</t>
  </si>
  <si>
    <t>15mm Bent service pipe average 450mm girth and joint to copper pipe and fittings.</t>
  </si>
  <si>
    <t>55</t>
  </si>
  <si>
    <t>22mm Bent overflow pipe average 450mm girth and joint to fittings.</t>
  </si>
  <si>
    <t>FIRE APPLIANCES ETC.</t>
  </si>
  <si>
    <t>Chubb':</t>
  </si>
  <si>
    <t>56</t>
  </si>
  <si>
    <t>Everyway' hose reel complete with 30m rubber hose, chromium plated stopcock, shut-off nozzle and wall bracket.</t>
  </si>
  <si>
    <t>57</t>
  </si>
  <si>
    <t>4,5kg DPC fire extinguisher complete with backboard and wall bracket plugged to wall.</t>
  </si>
  <si>
    <t>58</t>
  </si>
  <si>
    <t>Ditto but 9kg.</t>
  </si>
  <si>
    <t>59</t>
  </si>
  <si>
    <t>Watertight high impact, UV- stablised clear acrylic fire hose reel cupboard with numbered twist-action closer seal fixed to brick wall.</t>
  </si>
  <si>
    <t>WATER SUPPLIES TO FIRE APPLIANCES</t>
  </si>
  <si>
    <t>60</t>
  </si>
  <si>
    <t>61</t>
  </si>
  <si>
    <t>28mm Pipes under surface bed.</t>
  </si>
  <si>
    <t>Extra over class 1 copper pipes for capillary fittings:</t>
  </si>
  <si>
    <t>62</t>
  </si>
  <si>
    <t>TESTING</t>
  </si>
  <si>
    <t>63</t>
  </si>
  <si>
    <t>Testing all pipe systems.</t>
  </si>
  <si>
    <t>BILL NO.16 : GLAZING</t>
  </si>
  <si>
    <t>GLAZING TO STEEL WITH PUTTY</t>
  </si>
  <si>
    <t>4 mm Patterned toughened glass:</t>
  </si>
  <si>
    <t>Panes exceeding 0,1m2 and not exceeding 0.5m2.</t>
  </si>
  <si>
    <t>6.38 mm Clear laminated safety glass</t>
  </si>
  <si>
    <t>Panes exceeding 0,5m2 and not exceeding 2.5m2.</t>
  </si>
  <si>
    <t>TOPS, SHELVES, DOORS, MIRRORS, ETC.</t>
  </si>
  <si>
    <t>3mm Silvered float glass copper backed mirrors with polished edges fixed with double sided adhesive tape:</t>
  </si>
  <si>
    <t>Frameless mirror 700 x 450 mm high.</t>
  </si>
  <si>
    <t>BILL NO.17 : PAINTWORK</t>
  </si>
  <si>
    <t>PAINTWORK ETC. TO NEW SURFACES</t>
  </si>
  <si>
    <t>ON FLOATED PLASTER</t>
  </si>
  <si>
    <t>Prepare surfaces and remove all loose material, apply one coat Alkali Resistant Plaster Primer  and two coats superior quality acrylic emulsion paint:</t>
  </si>
  <si>
    <t>On interior/exterior walls.</t>
  </si>
  <si>
    <t xml:space="preserve">  7 230</t>
  </si>
  <si>
    <t>ON PLASTER BOARD</t>
  </si>
  <si>
    <t>Prepare surfaces and remove all loose material, apply one coatAlkali Resistant Plaster Primer and two coats superior quality acrylic emulsion paint:</t>
  </si>
  <si>
    <t>On internal ceilings and cornices.</t>
  </si>
  <si>
    <t xml:space="preserve">  3 932</t>
  </si>
  <si>
    <t>ON FIBRE-CEMENT, ETC.</t>
  </si>
  <si>
    <t>Prepare surfaces and remove all loose material, apply one coat Alkali Resistant Plaster Primer and two coats superior quality acrylic emulsion paint:</t>
  </si>
  <si>
    <t>On exterior fascias and barge boards.</t>
  </si>
  <si>
    <t>Nutec cills</t>
  </si>
  <si>
    <t>ON METAL</t>
  </si>
  <si>
    <t>Prepare surfaces and remove all loose material, dust, grease, salts and contamination with one coat ater based primer, one coat alkyd based universal  undercoat  and two coats superior quality universal enamel paint on: galvanised steel or aluminium:</t>
  </si>
  <si>
    <t>On door frames.</t>
  </si>
  <si>
    <t>On window frames with burglar bars (bsm).</t>
  </si>
  <si>
    <t>On security gates</t>
  </si>
  <si>
    <t>ON WOOD, WOOD BOARD</t>
  </si>
  <si>
    <t>Stop, fill, sand down and prepare wood surfaces and apply three coats superior quality clear gloss varnish</t>
  </si>
  <si>
    <t>On interior / exterior doors.</t>
  </si>
  <si>
    <t>On interior / exterior skirtings, rails, etc not exceeding 300mm girth.</t>
  </si>
  <si>
    <t xml:space="preserve">  1 450</t>
  </si>
  <si>
    <t>PREPARATORY WORK TO EXISTING WORK</t>
  </si>
  <si>
    <t>Previously painted plastered surfaces</t>
  </si>
  <si>
    <t>Surfaces shall be thoroughly washed down and allowed to dry completely before any paint is applied. Blistered or peeling paint shall be completely removed and cracks shall be opened, filled with a suitable filler and finished smooth</t>
  </si>
  <si>
    <t>Previously painted metal surfaces</t>
  </si>
  <si>
    <t>Surfaces shall be thoroughly rubbed and cleaned down.  Blistered or peeling paint shall be completely removed down to bare metal</t>
  </si>
  <si>
    <t>Previously painted wood surfaces</t>
  </si>
  <si>
    <t>Surfaces shall be thoroughly cleaned down.  Blistered or peeling paint shall be completely removed and cracks and crevices shall be primed, filled with suitable filler and finished smooth</t>
  </si>
  <si>
    <t>Paint Specifications  All painting shall be done in accordance with specifications  unless otherwise described</t>
  </si>
  <si>
    <t>ON PREVIOUSLY PAINTED SURFACES</t>
  </si>
  <si>
    <t>ON EXISTING INTERNAL FLOATED PLASTER SURFACES</t>
  </si>
  <si>
    <t>Walls</t>
  </si>
  <si>
    <t>Ceilings</t>
  </si>
  <si>
    <t>ON EXISTING PLASTERBOARD SURFACES</t>
  </si>
  <si>
    <t>Two coats superior quality acrylic emulsion paint for interior and exterior use</t>
  </si>
  <si>
    <t>Ceilings and cornices  (White colour group)</t>
  </si>
  <si>
    <t>ON EXISTING FIBRE-CEMENT BOARD SURFACES</t>
  </si>
  <si>
    <t>Two coats extremely durable UV-resistant washable pure acrylic paint, on work in poor condition</t>
  </si>
  <si>
    <t>Cills</t>
  </si>
  <si>
    <t>Facia and barge boards</t>
  </si>
  <si>
    <t>ON EXISTING METAL SURFACES</t>
  </si>
  <si>
    <t>One coat alkyd based universal undercoat and one coat superior quality universal enamel paint</t>
  </si>
  <si>
    <t>Door frames</t>
  </si>
  <si>
    <t>Security gates</t>
  </si>
  <si>
    <t>On 100 x 100 x 3mm Hollow section column 2500mm high.</t>
  </si>
  <si>
    <t>Awning, etc</t>
  </si>
  <si>
    <t>ON EXISTING WOOD SURFACES</t>
  </si>
  <si>
    <t>Doors</t>
  </si>
  <si>
    <t>Toilet cubicles</t>
  </si>
  <si>
    <t xml:space="preserve">Section Total </t>
  </si>
  <si>
    <t>SECTION NO. 3 : EXTERNAL WORKS</t>
  </si>
  <si>
    <t>BILL NO.1 : EXTERNAL WORKS (PROVISIONAL)</t>
  </si>
  <si>
    <t>All work to be demolished, etc is to be removed off site, unless otherwise stated, prices to include for this.</t>
  </si>
  <si>
    <t>Breaking up and removing reinforced concrete, including cutting off and removing reinforcement including removing all layerworks</t>
  </si>
  <si>
    <t>Concrete V-drains 900mm wide</t>
  </si>
  <si>
    <t>Removal of 600mm precast concrete manhole covers</t>
  </si>
  <si>
    <t>Take up and remove 60mm thick corobrik block paving  including 200mm thick layerworks and set aside paving  inckuding later relaying in new position</t>
  </si>
  <si>
    <t>Break up and remove 30mm thick asphalt wearing course including 200mm thick layerworks</t>
  </si>
  <si>
    <t>ALTERATIONS</t>
  </si>
  <si>
    <t>JOINT SEALANTS</t>
  </si>
  <si>
    <t>Chip open the crack to form a "V" shape 20mm wide x 10mm deep and scratch out the debris that may block the crack in the sides of the hole. Grinding in the floor approximately 200mm to 300mm apart from the rebar to be placed into an</t>
  </si>
  <si>
    <t>epoxy repair mortar 'SIKA TOP-ARMATEC 100'. Fill the crack with structural epoxy repair mortar SIKA MONO TOP 615HB'</t>
  </si>
  <si>
    <t>Concrete V-drains, walkways, etc.</t>
  </si>
  <si>
    <t>TEMPORARY WORKS</t>
  </si>
  <si>
    <t>1,5m High 'Bonnox' wire mesh temporary fencing with shade cloth.</t>
  </si>
  <si>
    <t>Single gate 900 x 1,5m high.</t>
  </si>
  <si>
    <t>GENERAL SITE CLEARANCE, ETC.</t>
  </si>
  <si>
    <t>Site clearance, etc.:</t>
  </si>
  <si>
    <t>Allow for clearing of the site all grass, weeds, shrubs, debris, etc and cartwawy all vegetation and stockpile</t>
  </si>
  <si>
    <t>KEEPING EXCAVATIONS FREE OF WATER</t>
  </si>
  <si>
    <t>Keeping excavations free of water:</t>
  </si>
  <si>
    <t>Keeping excavations free of all water other than subterranean water through out this bill .</t>
  </si>
  <si>
    <t>APRONS, PAVING, RAMPS, PATHS AND STEPS</t>
  </si>
  <si>
    <t>Earthworks:</t>
  </si>
  <si>
    <t>Excavate in soft excavations in earth to reduce levels under ramps, pavings, aprons.</t>
  </si>
  <si>
    <t>Extra over excavations for excavating in soft rock.</t>
  </si>
  <si>
    <t>Extra over excavations for carting away surplus material off site.</t>
  </si>
  <si>
    <t>Approved filling supplied by the Contractor under pavings and paths compacted to a density of 93% Mod AASHTO.</t>
  </si>
  <si>
    <t>Over site of G5 material as subbase layer in accordance with SABS 1200DM 125mm layer compacted to 95% Mod AASHTO density (Driveway and paving)</t>
  </si>
  <si>
    <t>Trim, level, excavate and scarify for a depth of 150mm ground surface to receive concrete paving and compact to 93% Mod AASHTO density.</t>
  </si>
  <si>
    <t>Approved weed killer to surface of earth under pavings, aprons, etc.</t>
  </si>
  <si>
    <t>Bituminous premix road surfacing:</t>
  </si>
  <si>
    <t>30mm Thick hot rolled asphalt wearing course on and including bitumen emulsion prime coats in accordance with SABS 120 ME and compacted tp 95% Marshall density to roadways, etc</t>
  </si>
  <si>
    <t>Take from where set aside and relay paving</t>
  </si>
  <si>
    <t>Corobrik block paving</t>
  </si>
  <si>
    <t>Statutory road signs supplied and erected complete including 60mm diameter galvanised stell post including painting</t>
  </si>
  <si>
    <t>No parking, yield sign, stop sign, etc</t>
  </si>
  <si>
    <t>Road Markings</t>
  </si>
  <si>
    <t>No parking, yield sign, para sign, etc</t>
  </si>
  <si>
    <t>Painted white arrow sign</t>
  </si>
  <si>
    <t>Painted white line 100mm wide</t>
  </si>
  <si>
    <t>Precast concrete paving slabs:</t>
  </si>
  <si>
    <t>Slab paving of 500 x 500 x 50mm precast concrete slabs with non slip finish laid on 25mm thick river sand bed including bedding, jointing and pointing.</t>
  </si>
  <si>
    <t>Monetary Allowance</t>
  </si>
  <si>
    <t>Allow a provisional allowance of R 150 000.00 (Two Hundred and Fifty Thousand Rands) for external works to be ascertained on site</t>
  </si>
  <si>
    <t>BILL NO.2 : PLUMBING AND DRAINAGE (PROVISIONAL)</t>
  </si>
  <si>
    <t>STORM WATER CHANNELS.</t>
  </si>
  <si>
    <t>Smooth finished in-situ reinforced concrete 25Mpa/13mm channels:</t>
  </si>
  <si>
    <t>900 x 130mm Smooth  finished open V shaped  channel to detail, cast in alternative panels and to falls, including excavations, shaping and grading ground as required, formwork, mesh Ref 193.</t>
  </si>
  <si>
    <t>Extra for angles, intersections, ends, dressing into sides of catchpits, etc.</t>
  </si>
  <si>
    <t>12mm Thick bitumen impregnated softboard between vertical concrete surfaces of channels.</t>
  </si>
  <si>
    <t>Approved polysulphide sealing compound to joints of channels.</t>
  </si>
  <si>
    <t>Grating covers, etc.</t>
  </si>
  <si>
    <t>600mm Thick precast concrete removable cover</t>
  </si>
  <si>
    <t>Allow a monetary allowance fo R50 000.00 for proving and cleaning pipework</t>
  </si>
  <si>
    <t>Allow a monetary allowance of R35 000.00 for cleaning of all sewer and stormwater manholes</t>
  </si>
  <si>
    <t>Testing all plumbing systems.</t>
  </si>
  <si>
    <t>SECTION NO. 4 : PROVISIONAL SUMS</t>
  </si>
  <si>
    <t>BILL NO.1 : PROVISIONAL SUMS</t>
  </si>
  <si>
    <t>The following Provisional Amounts are all Net amounts Exclusive of commision for the Contractor. These amounts are for the work to be executed complete by the Nominated/Selected Sub-Contractors:</t>
  </si>
  <si>
    <t>LANDSCAPING</t>
  </si>
  <si>
    <t>Provide the amount of R 50,000.00 (FiftyThousand Rands) for Landscaping, etc.</t>
  </si>
  <si>
    <t>Profit on above item.</t>
  </si>
  <si>
    <t>Attendance on ditto.</t>
  </si>
  <si>
    <t>SIGNAGE</t>
  </si>
  <si>
    <t>Provide the amount of R 35,000.00 (Thirty Five Thousand Rands) for Signage.</t>
  </si>
  <si>
    <t>CARPENTRY &amp; JOINERY</t>
  </si>
  <si>
    <t>Provide the amount of R 650,000.00 (Six Hundred and Fifty Thousand  Rands) for Carpentry &amp; Joinery to Classrooms.</t>
  </si>
  <si>
    <t>PLUMBING AND DRAINAGE</t>
  </si>
  <si>
    <t>Provide the amount of R 350,000.00 (Three Hundred and Fifty Thousand  Rands) for Plumbing &amp; Drainage related items</t>
  </si>
  <si>
    <t>Profit on above item</t>
  </si>
  <si>
    <t>GEOTECH &amp; SURVEY</t>
  </si>
  <si>
    <t>Provide the amount of R 150,000.00 (One Hundred and Fifty Thousand Rands) for the Appointment of a Wet Services Engineer</t>
  </si>
  <si>
    <t>TEMPORARY ACCOMMODATION &amp; ABLUTION</t>
  </si>
  <si>
    <t>Provide the amount R 3 305 000.00 (Three Million Three Hundred Hundred and Five Thousand Rands) for the Purchase, transportation, ground preparation works and erection of mobile classrooms and ablution facilities, including the regular maintenance of ablution facilities for the duration of construction. The units are made good upon upon project completion and relocated to another site from the site as per Architechural/Engineering specifications, to be perfomed by specialist where required</t>
  </si>
  <si>
    <t>The following Electrical Works are to be undertaken by direct contractors, selected at the client's discretion</t>
  </si>
  <si>
    <t>ELECTRICAL INSTALLATION</t>
  </si>
  <si>
    <t>Provide the amount of R 1 350 000.00 (One Million Three Hundred and Fifty Rands) for Electrical Installation</t>
  </si>
  <si>
    <t>BUDGETARY ALLOWANCES</t>
  </si>
  <si>
    <t>Allow a budgetary amount of R 150 000.00 (One Hundred and Fifty Thousand Rands) for Community Liaison Officer (CLO)</t>
  </si>
  <si>
    <t>Allow a budgetary amount of R 6 500 / month (Four Hundred and Fifty Thousand Rands) forProject Steering Committe</t>
  </si>
  <si>
    <t>BUILDER'S WORK IN CONNECTION WITH PROVISIONAL SUMS</t>
  </si>
  <si>
    <t>Provide the amount of R 25.000.00 (Twenty Five Thousand Rands) for Builder's Work in connection with Provisional Sums.</t>
  </si>
  <si>
    <t xml:space="preserve">DR BOHMER SPECIAL SCHOOL </t>
  </si>
  <si>
    <t>FINAL SUMMARY</t>
  </si>
  <si>
    <t>PAGE</t>
  </si>
  <si>
    <t>AMOUNT</t>
  </si>
  <si>
    <t>CONDITIONS OF CONTRACT</t>
  </si>
  <si>
    <t>SECTION 1        :  PRELIMINARIES</t>
  </si>
  <si>
    <t>1-32</t>
  </si>
  <si>
    <t>SECTION 2        :  BUILDINGS</t>
  </si>
  <si>
    <t>2-75</t>
  </si>
  <si>
    <t xml:space="preserve">SECTION 3        : EXTERNAL WORKS </t>
  </si>
  <si>
    <t>3-9</t>
  </si>
  <si>
    <t>SECTION 4        : PROVISIONAL SUMS</t>
  </si>
  <si>
    <t>4-4</t>
  </si>
  <si>
    <t>SUB TOTAL</t>
  </si>
  <si>
    <t>R</t>
  </si>
  <si>
    <t>ADD: ESCALATION (PRE &amp; POST TENDER)</t>
  </si>
  <si>
    <t>0.00</t>
  </si>
  <si>
    <t>ADD: ESCALATION</t>
  </si>
  <si>
    <t xml:space="preserve">ADD: CONTINGENCIES </t>
  </si>
  <si>
    <t>VALUE ADDED TAX</t>
  </si>
  <si>
    <t>Value added tax @ 15%</t>
  </si>
  <si>
    <t>TOTAL CARRIED TO FORM OF OFFER</t>
  </si>
  <si>
    <t>FS-1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</si>
</sst>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6" x14ac:knownFonts="1">
    <font>
      <sz val="10"/>
      <name val="Arial"/>
    </font>
    <font>
      <sz val="10"/>
      <name val="Arial"/>
    </font>
    <font>
      <sz val="8"/>
      <name val="Arial"/>
      <family val="2"/>
    </font>
    <font>
      <sz val="10"/>
      <name val="Arial"/>
      <family val="2"/>
    </font>
    <font>
      <b/>
      <sz val="10"/>
      <name val="Arial"/>
      <family val="2"/>
    </font>
    <font>
      <b/>
      <u/>
      <sz val="12"/>
      <name val="Arial"/>
      <family val="2"/>
    </font>
    <font>
      <b/>
      <sz val="12"/>
      <name val="Arial"/>
      <family val="2"/>
    </font>
    <font>
      <b/>
      <u/>
      <sz val="10"/>
      <name val="Arial"/>
      <family val="2"/>
    </font>
    <font>
      <b/>
      <sz val="10"/>
      <name val="Cambria"/>
      <family val="1"/>
    </font>
    <font>
      <b/>
      <u/>
      <sz val="10"/>
      <name val="Cambria"/>
      <family val="1"/>
    </font>
    <font>
      <sz val="10"/>
      <color indexed="8"/>
      <name val="Cambria"/>
      <family val="1"/>
    </font>
    <font>
      <sz val="10"/>
      <name val="Cambria"/>
      <family val="1"/>
    </font>
    <font>
      <sz val="10"/>
      <color theme="0"/>
      <name val="Arial"/>
      <family val="2"/>
    </font>
    <font>
      <sz val="10"/>
      <color theme="1"/>
      <name val="Arial"/>
      <family val="2"/>
    </font>
    <font>
      <sz val="10"/>
      <color rgb="FF000000"/>
      <name val="Cambria"/>
      <family val="1"/>
    </font>
    <font>
      <b/>
      <sz val="10"/>
      <color rgb="FF000000"/>
      <name val="Cambria"/>
      <family val="1"/>
    </font>
  </fonts>
  <fills count="2">
    <fill>
      <patternFill patternType="none"/>
    </fill>
    <fill>
      <patternFill patternType="gray125"/>
    </fill>
  </fills>
  <borders count="8">
    <border>
      <left/>
      <right/>
      <top/>
      <bottom/>
      <diagonal/>
    </border>
    <border>
      <left style="thin">
        <color indexed="64"/>
      </left>
      <right/>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diagonal/>
    </border>
    <border>
      <left style="thin">
        <color indexed="64"/>
      </left>
      <right style="thin">
        <color indexed="64"/>
      </right>
      <top/>
      <bottom style="double">
        <color indexed="64"/>
      </bottom>
      <diagonal/>
    </border>
  </borders>
  <cellStyleXfs count="2">
    <xf numFmtId="0" fontId="0" fillId="0" borderId="0"/>
    <xf numFmtId="164" fontId="1" fillId="0" borderId="0" applyFont="0" applyFill="0" applyBorder="0" applyAlignment="0" applyProtection="0"/>
  </cellStyleXfs>
  <cellXfs count="88">
    <xf numFmtId="0" fontId="0" fillId="0" borderId="0" xfId="0"/>
    <xf numFmtId="49" fontId="3" fillId="0" borderId="0" xfId="0" applyNumberFormat="1" applyFont="1" applyAlignment="1">
      <alignment horizontal="center" vertical="top"/>
    </xf>
    <xf numFmtId="0" fontId="3" fillId="0" borderId="0" xfId="0" applyFont="1" applyAlignment="1">
      <alignment vertical="top" wrapText="1"/>
    </xf>
    <xf numFmtId="0" fontId="3" fillId="0" borderId="0" xfId="0" applyFont="1" applyAlignment="1">
      <alignment horizontal="center"/>
    </xf>
    <xf numFmtId="0" fontId="3" fillId="0" borderId="0" xfId="0" applyFont="1"/>
    <xf numFmtId="0" fontId="12" fillId="0" borderId="0" xfId="0" applyFont="1"/>
    <xf numFmtId="0" fontId="13" fillId="0" borderId="0" xfId="0" applyFont="1"/>
    <xf numFmtId="0" fontId="4" fillId="0" borderId="0" xfId="0" applyFont="1" applyAlignment="1">
      <alignment vertical="top" wrapText="1"/>
    </xf>
    <xf numFmtId="0" fontId="3" fillId="0" borderId="0" xfId="0" quotePrefix="1" applyFont="1" applyAlignment="1">
      <alignment vertical="top" wrapText="1"/>
    </xf>
    <xf numFmtId="1" fontId="3" fillId="0" borderId="0" xfId="0" applyNumberFormat="1" applyFont="1" applyAlignment="1">
      <alignment horizontal="right"/>
    </xf>
    <xf numFmtId="164" fontId="3" fillId="0" borderId="0" xfId="1" applyFont="1" applyAlignment="1">
      <alignment horizontal="right"/>
    </xf>
    <xf numFmtId="164" fontId="12" fillId="0" borderId="0" xfId="1" applyFont="1" applyAlignment="1">
      <alignment horizontal="right"/>
    </xf>
    <xf numFmtId="164" fontId="3" fillId="0" borderId="0" xfId="1" applyFont="1"/>
    <xf numFmtId="164" fontId="4" fillId="0" borderId="0" xfId="1" applyFont="1"/>
    <xf numFmtId="0" fontId="5" fillId="0" borderId="0" xfId="0" applyFont="1"/>
    <xf numFmtId="164" fontId="6" fillId="0" borderId="0" xfId="1" applyFont="1"/>
    <xf numFmtId="4" fontId="0" fillId="0" borderId="0" xfId="0" applyNumberFormat="1"/>
    <xf numFmtId="164" fontId="0" fillId="0" borderId="0" xfId="1" applyFont="1"/>
    <xf numFmtId="0" fontId="4" fillId="0" borderId="0" xfId="0" applyFont="1"/>
    <xf numFmtId="0" fontId="5" fillId="0" borderId="1" xfId="0" applyFont="1" applyBorder="1" applyAlignment="1">
      <alignment horizontal="center"/>
    </xf>
    <xf numFmtId="0" fontId="0" fillId="0" borderId="2" xfId="0" applyBorder="1"/>
    <xf numFmtId="164" fontId="6" fillId="0" borderId="3" xfId="1" applyFont="1" applyBorder="1"/>
    <xf numFmtId="0" fontId="0" fillId="0" borderId="1" xfId="0" applyBorder="1"/>
    <xf numFmtId="0" fontId="7" fillId="0" borderId="2" xfId="0" applyFont="1" applyBorder="1" applyAlignment="1">
      <alignment horizontal="center"/>
    </xf>
    <xf numFmtId="164" fontId="5" fillId="0" borderId="3" xfId="1" applyFont="1" applyBorder="1" applyAlignment="1">
      <alignment horizontal="center"/>
    </xf>
    <xf numFmtId="164" fontId="6" fillId="0" borderId="3" xfId="1" applyFont="1" applyBorder="1" applyAlignment="1">
      <alignment horizontal="center"/>
    </xf>
    <xf numFmtId="1" fontId="0" fillId="0" borderId="0" xfId="0" applyNumberFormat="1"/>
    <xf numFmtId="0" fontId="7" fillId="0" borderId="1" xfId="0" applyFont="1" applyBorder="1"/>
    <xf numFmtId="16" fontId="0" fillId="0" borderId="2" xfId="0" applyNumberFormat="1" applyBorder="1"/>
    <xf numFmtId="49" fontId="3" fillId="0" borderId="2" xfId="0" quotePrefix="1" applyNumberFormat="1" applyFont="1" applyBorder="1" applyAlignment="1">
      <alignment horizontal="center"/>
    </xf>
    <xf numFmtId="164" fontId="6" fillId="0" borderId="3" xfId="1" applyFont="1" applyBorder="1" applyAlignment="1">
      <alignment horizontal="right"/>
    </xf>
    <xf numFmtId="0" fontId="0" fillId="0" borderId="2" xfId="0" applyBorder="1" applyAlignment="1">
      <alignment horizontal="center"/>
    </xf>
    <xf numFmtId="1" fontId="0" fillId="0" borderId="0" xfId="0" applyNumberFormat="1" applyAlignment="1">
      <alignment horizontal="left"/>
    </xf>
    <xf numFmtId="0" fontId="3" fillId="0" borderId="2" xfId="0" quotePrefix="1" applyFont="1" applyBorder="1" applyAlignment="1">
      <alignment horizontal="center"/>
    </xf>
    <xf numFmtId="16" fontId="0" fillId="0" borderId="0" xfId="0" applyNumberFormat="1"/>
    <xf numFmtId="49" fontId="0" fillId="0" borderId="2" xfId="0" applyNumberFormat="1" applyBorder="1" applyAlignment="1">
      <alignment horizontal="center"/>
    </xf>
    <xf numFmtId="4" fontId="0" fillId="0" borderId="0" xfId="0" quotePrefix="1" applyNumberFormat="1" applyAlignment="1">
      <alignment horizontal="left"/>
    </xf>
    <xf numFmtId="16" fontId="0" fillId="0" borderId="2" xfId="0" applyNumberFormat="1" applyBorder="1" applyAlignment="1">
      <alignment horizontal="center"/>
    </xf>
    <xf numFmtId="2" fontId="0" fillId="0" borderId="2" xfId="0" applyNumberFormat="1" applyBorder="1" applyAlignment="1">
      <alignment horizontal="center"/>
    </xf>
    <xf numFmtId="4" fontId="0" fillId="0" borderId="0" xfId="0" applyNumberFormat="1" applyAlignment="1">
      <alignment horizontal="left"/>
    </xf>
    <xf numFmtId="164" fontId="6" fillId="0" borderId="4" xfId="1" applyFont="1" applyBorder="1"/>
    <xf numFmtId="0" fontId="4" fillId="0" borderId="1" xfId="0" applyFont="1" applyBorder="1" applyAlignment="1">
      <alignment horizontal="right"/>
    </xf>
    <xf numFmtId="0" fontId="4" fillId="0" borderId="2" xfId="0" applyFont="1" applyBorder="1" applyAlignment="1">
      <alignment horizontal="center"/>
    </xf>
    <xf numFmtId="4" fontId="6" fillId="0" borderId="0" xfId="0" applyNumberFormat="1" applyFont="1"/>
    <xf numFmtId="0" fontId="3" fillId="0" borderId="1" xfId="0" applyFont="1" applyBorder="1"/>
    <xf numFmtId="0" fontId="6" fillId="0" borderId="3" xfId="1" quotePrefix="1" applyNumberFormat="1" applyFont="1" applyBorder="1" applyAlignment="1">
      <alignment horizontal="right"/>
    </xf>
    <xf numFmtId="0" fontId="6" fillId="0" borderId="0" xfId="0" quotePrefix="1" applyFont="1"/>
    <xf numFmtId="0" fontId="6" fillId="0" borderId="0" xfId="0" applyFont="1"/>
    <xf numFmtId="164" fontId="6" fillId="0" borderId="5" xfId="1" applyFont="1" applyBorder="1"/>
    <xf numFmtId="4" fontId="4" fillId="0" borderId="0" xfId="0" quotePrefix="1" applyNumberFormat="1" applyFont="1"/>
    <xf numFmtId="0" fontId="4" fillId="0" borderId="1" xfId="0" applyFont="1" applyBorder="1"/>
    <xf numFmtId="0" fontId="6" fillId="0" borderId="0" xfId="0" applyFont="1" applyAlignment="1">
      <alignment horizontal="left"/>
    </xf>
    <xf numFmtId="0" fontId="0" fillId="0" borderId="6" xfId="0" applyBorder="1"/>
    <xf numFmtId="0" fontId="7" fillId="0" borderId="6" xfId="0" applyFont="1" applyBorder="1" applyAlignment="1">
      <alignment horizontal="left"/>
    </xf>
    <xf numFmtId="164" fontId="6" fillId="0" borderId="7" xfId="1" applyFont="1" applyBorder="1"/>
    <xf numFmtId="0" fontId="7" fillId="0" borderId="6" xfId="0" applyFont="1" applyBorder="1"/>
    <xf numFmtId="0" fontId="7" fillId="0" borderId="6" xfId="0" applyFont="1" applyBorder="1" applyAlignment="1">
      <alignment horizontal="center"/>
    </xf>
    <xf numFmtId="0" fontId="4" fillId="0" borderId="6" xfId="0" applyFont="1" applyBorder="1" applyAlignment="1">
      <alignment horizontal="center"/>
    </xf>
    <xf numFmtId="0" fontId="8" fillId="0" borderId="0" xfId="0" applyFont="1" applyAlignment="1">
      <alignment wrapText="1"/>
    </xf>
    <xf numFmtId="0" fontId="14" fillId="0" borderId="0" xfId="0" applyFont="1" applyAlignment="1">
      <alignment vertical="top"/>
    </xf>
    <xf numFmtId="0" fontId="8" fillId="0" borderId="0" xfId="0" applyFont="1" applyAlignment="1">
      <alignment vertical="center" wrapText="1"/>
    </xf>
    <xf numFmtId="0" fontId="11" fillId="0" borderId="0" xfId="0" applyFont="1" applyAlignment="1">
      <alignment wrapText="1"/>
    </xf>
    <xf numFmtId="0" fontId="14" fillId="0" borderId="0" xfId="0" applyFont="1" applyAlignment="1">
      <alignment wrapText="1"/>
    </xf>
    <xf numFmtId="0" fontId="11" fillId="0" borderId="0" xfId="0" applyFont="1" applyAlignment="1">
      <alignment vertical="top" wrapText="1"/>
    </xf>
    <xf numFmtId="0" fontId="14" fillId="0" borderId="0" xfId="0" applyFont="1" applyAlignment="1">
      <alignment vertical="top" wrapText="1"/>
    </xf>
    <xf numFmtId="0" fontId="11" fillId="0" borderId="0" xfId="0"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left" wrapText="1"/>
    </xf>
    <xf numFmtId="0" fontId="11" fillId="0" borderId="0" xfId="0" applyFont="1" applyAlignment="1">
      <alignment vertical="center" wrapText="1"/>
    </xf>
    <xf numFmtId="0" fontId="14" fillId="0" borderId="0" xfId="0" applyFont="1" applyAlignment="1">
      <alignment horizontal="left" vertical="top"/>
    </xf>
    <xf numFmtId="0" fontId="14" fillId="0" borderId="0" xfId="0" applyFont="1" applyAlignment="1">
      <alignment horizontal="left" vertical="center" wrapText="1"/>
    </xf>
    <xf numFmtId="0" fontId="14" fillId="0" borderId="2" xfId="0" applyFont="1" applyBorder="1" applyAlignment="1">
      <alignment vertical="top"/>
    </xf>
    <xf numFmtId="0" fontId="15" fillId="0" borderId="2" xfId="0" applyFont="1" applyBorder="1" applyAlignment="1">
      <alignment horizontal="center" vertical="top"/>
    </xf>
    <xf numFmtId="0" fontId="14" fillId="0" borderId="6" xfId="0" applyFont="1" applyBorder="1" applyAlignment="1">
      <alignment vertical="top"/>
    </xf>
    <xf numFmtId="0" fontId="11" fillId="0" borderId="0" xfId="0" applyFont="1" applyAlignment="1">
      <alignment horizontal="left" vertical="top" wrapText="1"/>
    </xf>
    <xf numFmtId="0" fontId="14" fillId="0" borderId="0" xfId="0" applyFont="1" applyAlignment="1">
      <alignment horizontal="left" vertical="center" wrapText="1"/>
    </xf>
    <xf numFmtId="0" fontId="11" fillId="0" borderId="0" xfId="0" applyFont="1" applyAlignment="1">
      <alignment horizontal="left" vertical="center" wrapText="1"/>
    </xf>
    <xf numFmtId="0" fontId="14" fillId="0" borderId="0" xfId="0" applyFont="1" applyAlignment="1">
      <alignment horizontal="left" vertical="top" wrapText="1"/>
    </xf>
    <xf numFmtId="0" fontId="14"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vertical="top" wrapText="1"/>
    </xf>
    <xf numFmtId="0" fontId="14" fillId="0" borderId="0" xfId="0" applyFont="1" applyAlignment="1">
      <alignment vertical="top" wrapText="1"/>
    </xf>
    <xf numFmtId="0" fontId="0" fillId="0" borderId="0" xfId="0" quotePrefix="1" applyAlignment="1">
      <alignment horizontal="left"/>
    </xf>
    <xf numFmtId="0" fontId="0" fillId="0" borderId="0" xfId="0" applyAlignment="1">
      <alignment horizontal="left"/>
    </xf>
    <xf numFmtId="1" fontId="0" fillId="0" borderId="0" xfId="0" applyNumberFormat="1" applyAlignment="1">
      <alignment horizontal="left"/>
    </xf>
    <xf numFmtId="0" fontId="4" fillId="0" borderId="0" xfId="0" applyFont="1" applyAlignment="1">
      <alignment horizontal="right"/>
    </xf>
    <xf numFmtId="2" fontId="0" fillId="0" borderId="0" xfId="0" quotePrefix="1" applyNumberFormat="1" applyAlignment="1">
      <alignment horizontal="left"/>
    </xf>
    <xf numFmtId="2" fontId="0" fillId="0" borderId="0" xfId="0" applyNumberFormat="1" applyAlignment="1">
      <alignment horizontal="left"/>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1"/>
  <sheetViews>
    <sheetView tabSelected="1" view="pageBreakPreview" topLeftCell="A603" zoomScaleNormal="100" zoomScaleSheetLayoutView="100" workbookViewId="0">
      <selection activeCell="N8" sqref="N8"/>
    </sheetView>
  </sheetViews>
  <sheetFormatPr defaultColWidth="8.7265625" defaultRowHeight="12.5" x14ac:dyDescent="0.25"/>
  <cols>
    <col min="1" max="3" width="25.7265625" style="59" customWidth="1"/>
    <col min="4" max="4" width="11.453125" style="73" customWidth="1"/>
    <col min="5" max="5" width="15.1796875" style="71" customWidth="1"/>
    <col min="6" max="16384" width="8.7265625" style="59"/>
  </cols>
  <sheetData>
    <row r="1" spans="1:5" ht="12.65" customHeight="1" x14ac:dyDescent="0.25">
      <c r="A1" s="58" t="s">
        <v>0</v>
      </c>
      <c r="B1" s="58"/>
      <c r="C1" s="58"/>
    </row>
    <row r="2" spans="1:5" ht="12.65" customHeight="1" x14ac:dyDescent="0.25">
      <c r="A2" s="60" t="s">
        <v>1</v>
      </c>
      <c r="B2" s="60"/>
      <c r="C2" s="60"/>
    </row>
    <row r="3" spans="1:5" x14ac:dyDescent="0.25">
      <c r="A3" s="61"/>
      <c r="B3" s="61"/>
      <c r="C3" s="61"/>
      <c r="E3" s="72" t="s">
        <v>2</v>
      </c>
    </row>
    <row r="4" spans="1:5" ht="12.65" customHeight="1" x14ac:dyDescent="0.25">
      <c r="A4" s="62" t="s">
        <v>3</v>
      </c>
      <c r="B4" s="62"/>
      <c r="C4" s="62"/>
    </row>
    <row r="5" spans="1:5" ht="12.65" customHeight="1" x14ac:dyDescent="0.25">
      <c r="A5" s="62"/>
      <c r="B5" s="62"/>
      <c r="C5" s="62"/>
    </row>
    <row r="6" spans="1:5" x14ac:dyDescent="0.25">
      <c r="A6" s="62"/>
      <c r="B6" s="62"/>
      <c r="C6" s="62"/>
    </row>
    <row r="7" spans="1:5" x14ac:dyDescent="0.25">
      <c r="A7" s="62"/>
      <c r="B7" s="62"/>
      <c r="C7" s="62"/>
    </row>
    <row r="8" spans="1:5" ht="409.5" customHeight="1" x14ac:dyDescent="0.25">
      <c r="A8" s="80" t="s">
        <v>4</v>
      </c>
      <c r="B8" s="80"/>
      <c r="C8" s="80"/>
    </row>
    <row r="9" spans="1:5" ht="12.65" customHeight="1" x14ac:dyDescent="0.25">
      <c r="A9" s="63" t="s">
        <v>5</v>
      </c>
      <c r="B9" s="63" t="s">
        <v>6</v>
      </c>
      <c r="C9" s="63" t="s">
        <v>7</v>
      </c>
    </row>
    <row r="10" spans="1:5" x14ac:dyDescent="0.25">
      <c r="A10" s="62"/>
      <c r="B10" s="62"/>
      <c r="C10" s="62"/>
    </row>
    <row r="11" spans="1:5" ht="246.65" customHeight="1" x14ac:dyDescent="0.25">
      <c r="A11" s="81" t="s">
        <v>8</v>
      </c>
      <c r="B11" s="81"/>
      <c r="C11" s="81"/>
    </row>
    <row r="12" spans="1:5" ht="12.65" customHeight="1" x14ac:dyDescent="0.25">
      <c r="A12" s="63" t="s">
        <v>5</v>
      </c>
      <c r="B12" s="63" t="s">
        <v>6</v>
      </c>
      <c r="C12" s="63" t="s">
        <v>7</v>
      </c>
      <c r="D12" s="73" t="s">
        <v>9</v>
      </c>
    </row>
    <row r="13" spans="1:5" ht="36" customHeight="1" x14ac:dyDescent="0.25">
      <c r="A13" s="81" t="s">
        <v>10</v>
      </c>
      <c r="B13" s="81"/>
      <c r="C13" s="81"/>
    </row>
    <row r="14" spans="1:5" ht="12.65" customHeight="1" x14ac:dyDescent="0.25">
      <c r="A14" s="63" t="s">
        <v>5</v>
      </c>
      <c r="B14" s="63" t="s">
        <v>6</v>
      </c>
      <c r="C14" s="63" t="s">
        <v>7</v>
      </c>
      <c r="D14" s="73" t="s">
        <v>9</v>
      </c>
    </row>
    <row r="15" spans="1:5" ht="12.65" customHeight="1" x14ac:dyDescent="0.25">
      <c r="A15" s="81" t="s">
        <v>11</v>
      </c>
      <c r="B15" s="81"/>
      <c r="C15" s="81"/>
    </row>
    <row r="16" spans="1:5" ht="12.65" customHeight="1" x14ac:dyDescent="0.25">
      <c r="A16" s="63" t="s">
        <v>5</v>
      </c>
      <c r="B16" s="63" t="s">
        <v>6</v>
      </c>
      <c r="C16" s="63" t="s">
        <v>7</v>
      </c>
      <c r="D16" s="73" t="s">
        <v>9</v>
      </c>
    </row>
    <row r="17" spans="1:4" x14ac:dyDescent="0.25">
      <c r="A17" s="62"/>
      <c r="B17" s="62"/>
      <c r="C17" s="62"/>
    </row>
    <row r="18" spans="1:4" ht="12.65" customHeight="1" x14ac:dyDescent="0.25">
      <c r="A18" s="80" t="s">
        <v>12</v>
      </c>
      <c r="B18" s="80"/>
      <c r="C18" s="80"/>
    </row>
    <row r="19" spans="1:4" ht="12.65" customHeight="1" x14ac:dyDescent="0.25">
      <c r="A19" s="63" t="s">
        <v>5</v>
      </c>
      <c r="B19" s="63" t="s">
        <v>6</v>
      </c>
      <c r="C19" s="63" t="s">
        <v>7</v>
      </c>
      <c r="D19" s="73" t="s">
        <v>9</v>
      </c>
    </row>
    <row r="20" spans="1:4" x14ac:dyDescent="0.25">
      <c r="A20" s="62"/>
      <c r="B20" s="62"/>
      <c r="C20" s="62"/>
    </row>
    <row r="21" spans="1:4" ht="12.65" customHeight="1" x14ac:dyDescent="0.25">
      <c r="A21" s="80" t="s">
        <v>13</v>
      </c>
      <c r="B21" s="80"/>
      <c r="C21" s="80"/>
    </row>
    <row r="22" spans="1:4" ht="12.65" customHeight="1" x14ac:dyDescent="0.25">
      <c r="A22" s="63" t="s">
        <v>5</v>
      </c>
      <c r="B22" s="63" t="s">
        <v>6</v>
      </c>
      <c r="C22" s="63" t="s">
        <v>7</v>
      </c>
      <c r="D22" s="73" t="s">
        <v>9</v>
      </c>
    </row>
    <row r="23" spans="1:4" x14ac:dyDescent="0.25">
      <c r="A23" s="62"/>
      <c r="B23" s="62"/>
      <c r="C23" s="62"/>
    </row>
    <row r="24" spans="1:4" ht="12.65" customHeight="1" x14ac:dyDescent="0.25">
      <c r="A24" s="80" t="s">
        <v>14</v>
      </c>
      <c r="B24" s="80"/>
      <c r="C24" s="80"/>
    </row>
    <row r="25" spans="1:4" ht="12.65" customHeight="1" x14ac:dyDescent="0.25">
      <c r="A25" s="63" t="s">
        <v>5</v>
      </c>
      <c r="B25" s="63" t="s">
        <v>6</v>
      </c>
      <c r="C25" s="63" t="s">
        <v>7</v>
      </c>
      <c r="D25" s="73" t="s">
        <v>9</v>
      </c>
    </row>
    <row r="26" spans="1:4" x14ac:dyDescent="0.25">
      <c r="A26" s="62"/>
      <c r="B26" s="62"/>
      <c r="C26" s="62"/>
    </row>
    <row r="27" spans="1:4" ht="19.5" customHeight="1" x14ac:dyDescent="0.25">
      <c r="A27" s="80" t="s">
        <v>15</v>
      </c>
      <c r="B27" s="80"/>
      <c r="C27" s="80"/>
    </row>
    <row r="28" spans="1:4" ht="12.65" customHeight="1" x14ac:dyDescent="0.25">
      <c r="A28" s="63" t="s">
        <v>5</v>
      </c>
      <c r="B28" s="63" t="s">
        <v>6</v>
      </c>
      <c r="C28" s="63" t="s">
        <v>7</v>
      </c>
      <c r="D28" s="73" t="s">
        <v>9</v>
      </c>
    </row>
    <row r="29" spans="1:4" ht="137.15" customHeight="1" x14ac:dyDescent="0.25">
      <c r="A29" s="80" t="s">
        <v>16</v>
      </c>
      <c r="B29" s="80"/>
      <c r="C29" s="80"/>
    </row>
    <row r="30" spans="1:4" ht="12.65" customHeight="1" x14ac:dyDescent="0.25">
      <c r="A30" s="63" t="s">
        <v>5</v>
      </c>
      <c r="B30" s="63" t="s">
        <v>6</v>
      </c>
      <c r="C30" s="63" t="s">
        <v>7</v>
      </c>
      <c r="D30" s="73" t="s">
        <v>9</v>
      </c>
    </row>
    <row r="31" spans="1:4" x14ac:dyDescent="0.25">
      <c r="A31" s="62"/>
      <c r="B31" s="62"/>
      <c r="C31" s="62"/>
    </row>
    <row r="32" spans="1:4" ht="12.65" customHeight="1" x14ac:dyDescent="0.25">
      <c r="A32" s="80" t="s">
        <v>17</v>
      </c>
      <c r="B32" s="80"/>
      <c r="C32" s="80"/>
    </row>
    <row r="33" spans="1:4" ht="12.65" customHeight="1" x14ac:dyDescent="0.25">
      <c r="A33" s="63" t="s">
        <v>5</v>
      </c>
      <c r="B33" s="63" t="s">
        <v>6</v>
      </c>
      <c r="C33" s="63" t="s">
        <v>7</v>
      </c>
      <c r="D33" s="73" t="s">
        <v>9</v>
      </c>
    </row>
    <row r="34" spans="1:4" x14ac:dyDescent="0.25">
      <c r="A34" s="62"/>
      <c r="B34" s="62"/>
      <c r="C34" s="62"/>
    </row>
    <row r="35" spans="1:4" ht="12.65" customHeight="1" x14ac:dyDescent="0.25">
      <c r="A35" s="80" t="s">
        <v>18</v>
      </c>
      <c r="B35" s="80"/>
      <c r="C35" s="80"/>
    </row>
    <row r="36" spans="1:4" ht="12.65" customHeight="1" x14ac:dyDescent="0.25">
      <c r="A36" s="63" t="s">
        <v>5</v>
      </c>
      <c r="B36" s="63" t="s">
        <v>6</v>
      </c>
      <c r="C36" s="63" t="s">
        <v>7</v>
      </c>
      <c r="D36" s="73" t="s">
        <v>9</v>
      </c>
    </row>
    <row r="37" spans="1:4" x14ac:dyDescent="0.25">
      <c r="A37" s="62"/>
      <c r="B37" s="62"/>
      <c r="C37" s="62"/>
    </row>
    <row r="38" spans="1:4" ht="12.65" customHeight="1" x14ac:dyDescent="0.25">
      <c r="A38" s="80" t="s">
        <v>19</v>
      </c>
      <c r="B38" s="80"/>
      <c r="C38" s="80"/>
    </row>
    <row r="39" spans="1:4" ht="12.65" customHeight="1" x14ac:dyDescent="0.25">
      <c r="A39" s="63" t="s">
        <v>5</v>
      </c>
      <c r="B39" s="63" t="s">
        <v>6</v>
      </c>
      <c r="C39" s="63" t="s">
        <v>7</v>
      </c>
      <c r="D39" s="73" t="s">
        <v>9</v>
      </c>
    </row>
    <row r="40" spans="1:4" ht="12.65" customHeight="1" x14ac:dyDescent="0.25">
      <c r="A40" s="81" t="s">
        <v>20</v>
      </c>
      <c r="B40" s="81"/>
      <c r="C40" s="81"/>
    </row>
    <row r="41" spans="1:4" x14ac:dyDescent="0.25">
      <c r="A41" s="64"/>
      <c r="B41" s="64"/>
      <c r="C41" s="64"/>
    </row>
    <row r="42" spans="1:4" ht="12.65" customHeight="1" x14ac:dyDescent="0.25">
      <c r="A42" s="63" t="s">
        <v>5</v>
      </c>
      <c r="B42" s="63" t="s">
        <v>6</v>
      </c>
      <c r="C42" s="63" t="s">
        <v>7</v>
      </c>
      <c r="D42" s="73" t="s">
        <v>9</v>
      </c>
    </row>
    <row r="43" spans="1:4" x14ac:dyDescent="0.25">
      <c r="A43" s="62"/>
      <c r="B43" s="62"/>
      <c r="C43" s="62"/>
    </row>
    <row r="44" spans="1:4" ht="12.65" customHeight="1" x14ac:dyDescent="0.25">
      <c r="A44" s="63" t="s">
        <v>21</v>
      </c>
      <c r="B44" s="63"/>
      <c r="C44" s="63"/>
    </row>
    <row r="45" spans="1:4" ht="12.65" customHeight="1" x14ac:dyDescent="0.25">
      <c r="A45" s="63" t="s">
        <v>5</v>
      </c>
      <c r="B45" s="63" t="s">
        <v>6</v>
      </c>
      <c r="C45" s="63" t="s">
        <v>7</v>
      </c>
      <c r="D45" s="73" t="s">
        <v>9</v>
      </c>
    </row>
    <row r="46" spans="1:4" x14ac:dyDescent="0.25">
      <c r="A46" s="62"/>
      <c r="B46" s="62"/>
      <c r="C46" s="62"/>
    </row>
    <row r="47" spans="1:4" ht="12.65" customHeight="1" x14ac:dyDescent="0.25">
      <c r="A47" s="80" t="s">
        <v>22</v>
      </c>
      <c r="B47" s="80"/>
      <c r="C47" s="80"/>
    </row>
    <row r="48" spans="1:4" ht="12.65" customHeight="1" x14ac:dyDescent="0.25">
      <c r="A48" s="63" t="s">
        <v>5</v>
      </c>
      <c r="B48" s="63" t="s">
        <v>6</v>
      </c>
      <c r="C48" s="63" t="s">
        <v>7</v>
      </c>
      <c r="D48" s="73" t="s">
        <v>9</v>
      </c>
    </row>
    <row r="49" spans="1:4" x14ac:dyDescent="0.25">
      <c r="A49" s="62"/>
      <c r="B49" s="62"/>
      <c r="C49" s="62"/>
    </row>
    <row r="50" spans="1:4" ht="12.65" customHeight="1" x14ac:dyDescent="0.25">
      <c r="A50" s="80" t="s">
        <v>23</v>
      </c>
      <c r="B50" s="80"/>
      <c r="C50" s="80"/>
    </row>
    <row r="51" spans="1:4" ht="12.65" customHeight="1" x14ac:dyDescent="0.25">
      <c r="A51" s="63" t="s">
        <v>5</v>
      </c>
      <c r="B51" s="63" t="s">
        <v>6</v>
      </c>
      <c r="C51" s="63" t="s">
        <v>7</v>
      </c>
      <c r="D51" s="73" t="s">
        <v>9</v>
      </c>
    </row>
    <row r="52" spans="1:4" x14ac:dyDescent="0.25">
      <c r="A52" s="62"/>
      <c r="B52" s="62"/>
      <c r="C52" s="62"/>
    </row>
    <row r="53" spans="1:4" ht="12.65" customHeight="1" x14ac:dyDescent="0.25">
      <c r="A53" s="80" t="s">
        <v>24</v>
      </c>
      <c r="B53" s="80"/>
      <c r="C53" s="80"/>
    </row>
    <row r="54" spans="1:4" ht="12.65" customHeight="1" x14ac:dyDescent="0.25">
      <c r="A54" s="63" t="s">
        <v>5</v>
      </c>
      <c r="B54" s="63" t="s">
        <v>6</v>
      </c>
      <c r="C54" s="63" t="s">
        <v>7</v>
      </c>
      <c r="D54" s="73" t="s">
        <v>9</v>
      </c>
    </row>
    <row r="55" spans="1:4" ht="12.65" customHeight="1" x14ac:dyDescent="0.25">
      <c r="A55" s="62"/>
      <c r="B55" s="62"/>
      <c r="C55" s="63"/>
    </row>
    <row r="56" spans="1:4" ht="12.65" customHeight="1" x14ac:dyDescent="0.25">
      <c r="A56" s="80" t="s">
        <v>25</v>
      </c>
      <c r="B56" s="80"/>
      <c r="C56" s="80"/>
    </row>
    <row r="57" spans="1:4" ht="12.65" customHeight="1" x14ac:dyDescent="0.25">
      <c r="A57" s="63" t="s">
        <v>5</v>
      </c>
      <c r="B57" s="63" t="s">
        <v>6</v>
      </c>
      <c r="C57" s="63" t="s">
        <v>7</v>
      </c>
      <c r="D57" s="73" t="s">
        <v>9</v>
      </c>
    </row>
    <row r="58" spans="1:4" x14ac:dyDescent="0.25">
      <c r="A58" s="62"/>
      <c r="B58" s="62"/>
      <c r="C58" s="62"/>
    </row>
    <row r="59" spans="1:4" ht="12.65" customHeight="1" x14ac:dyDescent="0.25">
      <c r="A59" s="80" t="s">
        <v>26</v>
      </c>
      <c r="B59" s="80"/>
      <c r="C59" s="80"/>
    </row>
    <row r="60" spans="1:4" ht="12.65" customHeight="1" x14ac:dyDescent="0.25">
      <c r="A60" s="63" t="s">
        <v>5</v>
      </c>
      <c r="B60" s="63" t="s">
        <v>6</v>
      </c>
      <c r="C60" s="63" t="s">
        <v>7</v>
      </c>
      <c r="D60" s="73" t="s">
        <v>9</v>
      </c>
    </row>
    <row r="61" spans="1:4" ht="12.65" customHeight="1" x14ac:dyDescent="0.25">
      <c r="A61" s="64"/>
      <c r="B61" s="64"/>
      <c r="C61" s="64"/>
    </row>
    <row r="62" spans="1:4" ht="12.65" customHeight="1" x14ac:dyDescent="0.25">
      <c r="A62" s="81" t="s">
        <v>27</v>
      </c>
      <c r="B62" s="81"/>
      <c r="C62" s="81"/>
    </row>
    <row r="63" spans="1:4" ht="12.65" customHeight="1" x14ac:dyDescent="0.25">
      <c r="A63" s="63" t="s">
        <v>5</v>
      </c>
      <c r="B63" s="63" t="s">
        <v>6</v>
      </c>
      <c r="C63" s="63" t="s">
        <v>7</v>
      </c>
      <c r="D63" s="73" t="s">
        <v>9</v>
      </c>
    </row>
    <row r="64" spans="1:4" x14ac:dyDescent="0.25">
      <c r="A64" s="62"/>
      <c r="B64" s="62"/>
      <c r="C64" s="62"/>
    </row>
    <row r="65" spans="1:4" ht="12.65" customHeight="1" x14ac:dyDescent="0.25">
      <c r="A65" s="80" t="s">
        <v>28</v>
      </c>
      <c r="B65" s="80"/>
      <c r="C65" s="80"/>
    </row>
    <row r="66" spans="1:4" ht="12.65" customHeight="1" x14ac:dyDescent="0.25">
      <c r="A66" s="63" t="s">
        <v>5</v>
      </c>
      <c r="B66" s="63" t="s">
        <v>6</v>
      </c>
      <c r="C66" s="63" t="s">
        <v>7</v>
      </c>
      <c r="D66" s="73" t="s">
        <v>9</v>
      </c>
    </row>
    <row r="67" spans="1:4" x14ac:dyDescent="0.25">
      <c r="A67" s="62"/>
      <c r="B67" s="62"/>
      <c r="C67" s="62"/>
    </row>
    <row r="68" spans="1:4" ht="12.65" customHeight="1" x14ac:dyDescent="0.25">
      <c r="A68" s="80" t="s">
        <v>29</v>
      </c>
      <c r="B68" s="80"/>
      <c r="C68" s="80"/>
    </row>
    <row r="69" spans="1:4" ht="12.65" customHeight="1" x14ac:dyDescent="0.25">
      <c r="A69" s="63" t="s">
        <v>5</v>
      </c>
      <c r="B69" s="63" t="s">
        <v>6</v>
      </c>
      <c r="C69" s="63" t="s">
        <v>7</v>
      </c>
      <c r="D69" s="73" t="s">
        <v>9</v>
      </c>
    </row>
    <row r="70" spans="1:4" x14ac:dyDescent="0.25">
      <c r="A70" s="62"/>
      <c r="B70" s="62"/>
      <c r="C70" s="62"/>
    </row>
    <row r="71" spans="1:4" ht="12.65" customHeight="1" x14ac:dyDescent="0.25">
      <c r="A71" s="80" t="s">
        <v>30</v>
      </c>
      <c r="B71" s="80"/>
      <c r="C71" s="80"/>
    </row>
    <row r="72" spans="1:4" ht="12.65" customHeight="1" x14ac:dyDescent="0.25">
      <c r="A72" s="63" t="s">
        <v>5</v>
      </c>
      <c r="B72" s="63" t="s">
        <v>6</v>
      </c>
      <c r="C72" s="63" t="s">
        <v>7</v>
      </c>
      <c r="D72" s="73" t="s">
        <v>9</v>
      </c>
    </row>
    <row r="73" spans="1:4" x14ac:dyDescent="0.25">
      <c r="A73" s="64"/>
      <c r="B73" s="64"/>
      <c r="C73" s="64"/>
    </row>
    <row r="74" spans="1:4" ht="42" customHeight="1" x14ac:dyDescent="0.25">
      <c r="A74" s="80" t="s">
        <v>31</v>
      </c>
      <c r="B74" s="80"/>
      <c r="C74" s="80"/>
    </row>
    <row r="75" spans="1:4" ht="12.65" customHeight="1" x14ac:dyDescent="0.25">
      <c r="A75" s="63" t="s">
        <v>5</v>
      </c>
      <c r="B75" s="63" t="s">
        <v>6</v>
      </c>
      <c r="C75" s="63" t="s">
        <v>7</v>
      </c>
      <c r="D75" s="73" t="s">
        <v>9</v>
      </c>
    </row>
    <row r="76" spans="1:4" x14ac:dyDescent="0.25">
      <c r="A76" s="62"/>
      <c r="B76" s="62"/>
      <c r="C76" s="62"/>
    </row>
    <row r="77" spans="1:4" ht="12.65" customHeight="1" x14ac:dyDescent="0.25">
      <c r="A77" s="80" t="s">
        <v>32</v>
      </c>
      <c r="B77" s="80"/>
      <c r="C77" s="80"/>
    </row>
    <row r="78" spans="1:4" ht="12.65" customHeight="1" x14ac:dyDescent="0.25">
      <c r="A78" s="63" t="s">
        <v>5</v>
      </c>
      <c r="B78" s="63" t="s">
        <v>6</v>
      </c>
      <c r="C78" s="63" t="s">
        <v>7</v>
      </c>
      <c r="D78" s="73" t="s">
        <v>9</v>
      </c>
    </row>
    <row r="79" spans="1:4" x14ac:dyDescent="0.25">
      <c r="A79" s="62"/>
      <c r="B79" s="62"/>
      <c r="C79" s="62"/>
    </row>
    <row r="80" spans="1:4" ht="12.65" customHeight="1" x14ac:dyDescent="0.25">
      <c r="A80" s="80" t="s">
        <v>33</v>
      </c>
      <c r="B80" s="80"/>
      <c r="C80" s="80"/>
    </row>
    <row r="81" spans="1:4" ht="12.65" customHeight="1" x14ac:dyDescent="0.25">
      <c r="A81" s="63" t="s">
        <v>5</v>
      </c>
      <c r="B81" s="63" t="s">
        <v>6</v>
      </c>
      <c r="C81" s="63" t="s">
        <v>7</v>
      </c>
      <c r="D81" s="73" t="s">
        <v>9</v>
      </c>
    </row>
    <row r="82" spans="1:4" ht="12.65" customHeight="1" x14ac:dyDescent="0.25">
      <c r="A82" s="63" t="s">
        <v>34</v>
      </c>
      <c r="B82" s="63"/>
      <c r="C82" s="63"/>
    </row>
    <row r="83" spans="1:4" ht="12.65" customHeight="1" x14ac:dyDescent="0.25">
      <c r="A83" s="63" t="s">
        <v>5</v>
      </c>
      <c r="B83" s="63" t="s">
        <v>6</v>
      </c>
      <c r="C83" s="63" t="s">
        <v>7</v>
      </c>
      <c r="D83" s="73" t="s">
        <v>9</v>
      </c>
    </row>
    <row r="84" spans="1:4" ht="12.65" customHeight="1" x14ac:dyDescent="0.25">
      <c r="A84" s="63"/>
      <c r="B84" s="63"/>
      <c r="C84" s="63"/>
    </row>
    <row r="85" spans="1:4" ht="12.65" customHeight="1" x14ac:dyDescent="0.25">
      <c r="A85" s="81" t="s">
        <v>35</v>
      </c>
      <c r="B85" s="81"/>
      <c r="C85" s="81"/>
    </row>
    <row r="86" spans="1:4" ht="12.65" customHeight="1" x14ac:dyDescent="0.25">
      <c r="A86" s="63" t="s">
        <v>5</v>
      </c>
      <c r="B86" s="63" t="s">
        <v>6</v>
      </c>
      <c r="C86" s="63" t="s">
        <v>7</v>
      </c>
      <c r="D86" s="73" t="s">
        <v>9</v>
      </c>
    </row>
    <row r="87" spans="1:4" ht="12.65" customHeight="1" x14ac:dyDescent="0.25">
      <c r="A87" s="63"/>
      <c r="B87" s="63"/>
      <c r="C87" s="63"/>
    </row>
    <row r="88" spans="1:4" ht="12.65" customHeight="1" x14ac:dyDescent="0.25">
      <c r="A88" s="81" t="s">
        <v>36</v>
      </c>
      <c r="B88" s="81"/>
      <c r="C88" s="81"/>
    </row>
    <row r="89" spans="1:4" ht="12.65" customHeight="1" x14ac:dyDescent="0.25">
      <c r="A89" s="63" t="s">
        <v>5</v>
      </c>
      <c r="B89" s="63" t="s">
        <v>6</v>
      </c>
      <c r="C89" s="63" t="s">
        <v>7</v>
      </c>
      <c r="D89" s="73" t="s">
        <v>9</v>
      </c>
    </row>
    <row r="90" spans="1:4" x14ac:dyDescent="0.25">
      <c r="A90" s="62"/>
      <c r="B90" s="62"/>
      <c r="C90" s="62"/>
    </row>
    <row r="91" spans="1:4" ht="12.65" customHeight="1" x14ac:dyDescent="0.25">
      <c r="A91" s="80" t="s">
        <v>37</v>
      </c>
      <c r="B91" s="80"/>
      <c r="C91" s="80"/>
    </row>
    <row r="92" spans="1:4" ht="12.65" customHeight="1" x14ac:dyDescent="0.25">
      <c r="A92" s="63" t="s">
        <v>5</v>
      </c>
      <c r="B92" s="63" t="s">
        <v>6</v>
      </c>
      <c r="C92" s="63" t="s">
        <v>7</v>
      </c>
      <c r="D92" s="73" t="s">
        <v>9</v>
      </c>
    </row>
    <row r="93" spans="1:4" x14ac:dyDescent="0.25">
      <c r="A93" s="62"/>
      <c r="B93" s="62"/>
      <c r="C93" s="62"/>
    </row>
    <row r="94" spans="1:4" ht="12.65" customHeight="1" x14ac:dyDescent="0.25">
      <c r="A94" s="80" t="s">
        <v>38</v>
      </c>
      <c r="B94" s="80"/>
      <c r="C94" s="80"/>
    </row>
    <row r="95" spans="1:4" ht="12.65" customHeight="1" x14ac:dyDescent="0.25">
      <c r="A95" s="63" t="s">
        <v>5</v>
      </c>
      <c r="B95" s="63" t="s">
        <v>6</v>
      </c>
      <c r="C95" s="63" t="s">
        <v>7</v>
      </c>
      <c r="D95" s="73" t="s">
        <v>9</v>
      </c>
    </row>
    <row r="96" spans="1:4" x14ac:dyDescent="0.25">
      <c r="A96" s="62"/>
      <c r="B96" s="62"/>
      <c r="C96" s="62"/>
    </row>
    <row r="97" spans="1:4" ht="12.65" customHeight="1" x14ac:dyDescent="0.25">
      <c r="A97" s="80" t="s">
        <v>39</v>
      </c>
      <c r="B97" s="80"/>
      <c r="C97" s="80"/>
    </row>
    <row r="98" spans="1:4" ht="12.65" customHeight="1" x14ac:dyDescent="0.25">
      <c r="A98" s="63" t="s">
        <v>5</v>
      </c>
      <c r="B98" s="63" t="s">
        <v>6</v>
      </c>
      <c r="C98" s="63" t="s">
        <v>7</v>
      </c>
      <c r="D98" s="73" t="s">
        <v>9</v>
      </c>
    </row>
    <row r="99" spans="1:4" x14ac:dyDescent="0.25">
      <c r="A99" s="62"/>
      <c r="B99" s="62"/>
      <c r="C99" s="62"/>
    </row>
    <row r="100" spans="1:4" ht="12.65" customHeight="1" x14ac:dyDescent="0.25">
      <c r="A100" s="80" t="s">
        <v>40</v>
      </c>
      <c r="B100" s="80"/>
      <c r="C100" s="80"/>
    </row>
    <row r="101" spans="1:4" ht="12.65" customHeight="1" x14ac:dyDescent="0.25">
      <c r="A101" s="63" t="s">
        <v>5</v>
      </c>
      <c r="B101" s="63" t="s">
        <v>6</v>
      </c>
      <c r="C101" s="63" t="s">
        <v>7</v>
      </c>
      <c r="D101" s="73" t="s">
        <v>9</v>
      </c>
    </row>
    <row r="102" spans="1:4" x14ac:dyDescent="0.25">
      <c r="A102" s="62"/>
      <c r="B102" s="62"/>
      <c r="C102" s="62"/>
    </row>
    <row r="103" spans="1:4" ht="12.65" customHeight="1" x14ac:dyDescent="0.25">
      <c r="A103" s="80" t="s">
        <v>41</v>
      </c>
      <c r="B103" s="80"/>
      <c r="C103" s="80"/>
    </row>
    <row r="104" spans="1:4" ht="12.65" customHeight="1" x14ac:dyDescent="0.25">
      <c r="A104" s="63" t="s">
        <v>5</v>
      </c>
      <c r="B104" s="63" t="s">
        <v>6</v>
      </c>
      <c r="C104" s="63" t="s">
        <v>7</v>
      </c>
      <c r="D104" s="73" t="s">
        <v>9</v>
      </c>
    </row>
    <row r="105" spans="1:4" x14ac:dyDescent="0.25">
      <c r="A105" s="62"/>
      <c r="B105" s="62"/>
      <c r="C105" s="62"/>
    </row>
    <row r="106" spans="1:4" ht="12.65" customHeight="1" x14ac:dyDescent="0.25">
      <c r="A106" s="80" t="s">
        <v>42</v>
      </c>
      <c r="B106" s="80"/>
      <c r="C106" s="80"/>
    </row>
    <row r="107" spans="1:4" ht="12.65" customHeight="1" x14ac:dyDescent="0.25">
      <c r="A107" s="63" t="s">
        <v>5</v>
      </c>
      <c r="B107" s="63" t="s">
        <v>6</v>
      </c>
      <c r="C107" s="63" t="s">
        <v>7</v>
      </c>
      <c r="D107" s="73" t="s">
        <v>9</v>
      </c>
    </row>
    <row r="108" spans="1:4" x14ac:dyDescent="0.25">
      <c r="A108" s="62"/>
      <c r="B108" s="62"/>
      <c r="C108" s="62"/>
    </row>
    <row r="109" spans="1:4" ht="12.65" customHeight="1" x14ac:dyDescent="0.25">
      <c r="A109" s="80" t="s">
        <v>43</v>
      </c>
      <c r="B109" s="80"/>
      <c r="C109" s="80"/>
    </row>
    <row r="110" spans="1:4" ht="12.65" customHeight="1" x14ac:dyDescent="0.25">
      <c r="A110" s="63" t="s">
        <v>5</v>
      </c>
      <c r="B110" s="63" t="s">
        <v>6</v>
      </c>
      <c r="C110" s="63" t="s">
        <v>7</v>
      </c>
      <c r="D110" s="73" t="s">
        <v>9</v>
      </c>
    </row>
    <row r="111" spans="1:4" x14ac:dyDescent="0.25">
      <c r="A111" s="62"/>
      <c r="B111" s="62"/>
      <c r="C111" s="62"/>
    </row>
    <row r="112" spans="1:4" ht="12.65" customHeight="1" x14ac:dyDescent="0.25">
      <c r="A112" s="80" t="s">
        <v>44</v>
      </c>
      <c r="B112" s="80"/>
      <c r="C112" s="80"/>
    </row>
    <row r="113" spans="1:4" ht="12.65" customHeight="1" x14ac:dyDescent="0.25">
      <c r="A113" s="63" t="s">
        <v>5</v>
      </c>
      <c r="B113" s="63" t="s">
        <v>6</v>
      </c>
      <c r="C113" s="63" t="s">
        <v>7</v>
      </c>
      <c r="D113" s="73" t="s">
        <v>9</v>
      </c>
    </row>
    <row r="114" spans="1:4" ht="43.5" customHeight="1" x14ac:dyDescent="0.25">
      <c r="A114" s="80" t="s">
        <v>45</v>
      </c>
      <c r="B114" s="80"/>
      <c r="C114" s="80"/>
    </row>
    <row r="115" spans="1:4" ht="12.65" customHeight="1" x14ac:dyDescent="0.25">
      <c r="A115" s="63" t="s">
        <v>5</v>
      </c>
      <c r="B115" s="63" t="s">
        <v>6</v>
      </c>
      <c r="C115" s="63" t="s">
        <v>7</v>
      </c>
      <c r="D115" s="73" t="s">
        <v>9</v>
      </c>
    </row>
    <row r="116" spans="1:4" x14ac:dyDescent="0.25">
      <c r="A116" s="62"/>
      <c r="B116" s="62"/>
      <c r="C116" s="62"/>
    </row>
    <row r="117" spans="1:4" ht="12.65" customHeight="1" x14ac:dyDescent="0.25">
      <c r="A117" s="74" t="s">
        <v>46</v>
      </c>
      <c r="B117" s="74"/>
      <c r="C117" s="74"/>
    </row>
    <row r="118" spans="1:4" ht="12.65" customHeight="1" x14ac:dyDescent="0.25">
      <c r="A118" s="63" t="s">
        <v>5</v>
      </c>
      <c r="B118" s="63" t="s">
        <v>6</v>
      </c>
      <c r="C118" s="63" t="s">
        <v>7</v>
      </c>
      <c r="D118" s="73" t="s">
        <v>9</v>
      </c>
    </row>
    <row r="119" spans="1:4" x14ac:dyDescent="0.25">
      <c r="A119" s="62"/>
      <c r="B119" s="62"/>
      <c r="C119" s="62"/>
    </row>
    <row r="120" spans="1:4" ht="12.65" customHeight="1" x14ac:dyDescent="0.25">
      <c r="A120" s="74" t="s">
        <v>47</v>
      </c>
      <c r="B120" s="74"/>
      <c r="C120" s="74"/>
    </row>
    <row r="121" spans="1:4" ht="12.65" customHeight="1" x14ac:dyDescent="0.25">
      <c r="A121" s="63" t="s">
        <v>5</v>
      </c>
      <c r="B121" s="63" t="s">
        <v>6</v>
      </c>
      <c r="C121" s="63" t="s">
        <v>7</v>
      </c>
    </row>
    <row r="122" spans="1:4" ht="12.65" customHeight="1" x14ac:dyDescent="0.25">
      <c r="A122" s="63"/>
      <c r="B122" s="63"/>
      <c r="C122" s="63"/>
    </row>
    <row r="123" spans="1:4" ht="12.65" customHeight="1" x14ac:dyDescent="0.25">
      <c r="A123" s="74" t="s">
        <v>48</v>
      </c>
      <c r="B123" s="74"/>
      <c r="C123" s="74"/>
    </row>
    <row r="124" spans="1:4" ht="12.65" customHeight="1" x14ac:dyDescent="0.25">
      <c r="A124" s="63" t="s">
        <v>5</v>
      </c>
      <c r="B124" s="63" t="s">
        <v>6</v>
      </c>
      <c r="C124" s="63" t="s">
        <v>7</v>
      </c>
      <c r="D124" s="73" t="s">
        <v>9</v>
      </c>
    </row>
    <row r="125" spans="1:4" ht="12.65" customHeight="1" x14ac:dyDescent="0.25">
      <c r="A125" s="63"/>
      <c r="B125" s="63"/>
      <c r="C125" s="63"/>
    </row>
    <row r="126" spans="1:4" ht="12.65" customHeight="1" x14ac:dyDescent="0.25">
      <c r="A126" s="77" t="s">
        <v>49</v>
      </c>
      <c r="B126" s="77"/>
      <c r="C126" s="77"/>
    </row>
    <row r="127" spans="1:4" ht="12.65" customHeight="1" x14ac:dyDescent="0.25">
      <c r="A127" s="63" t="s">
        <v>5</v>
      </c>
      <c r="B127" s="63" t="s">
        <v>6</v>
      </c>
      <c r="C127" s="63" t="s">
        <v>7</v>
      </c>
      <c r="D127" s="73" t="s">
        <v>9</v>
      </c>
    </row>
    <row r="128" spans="1:4" x14ac:dyDescent="0.25">
      <c r="A128" s="62"/>
      <c r="B128" s="62"/>
      <c r="C128" s="62"/>
    </row>
    <row r="129" spans="1:4" ht="12.65" customHeight="1" x14ac:dyDescent="0.25">
      <c r="A129" s="74" t="s">
        <v>50</v>
      </c>
      <c r="B129" s="74"/>
      <c r="C129" s="74"/>
    </row>
    <row r="130" spans="1:4" ht="12.65" customHeight="1" x14ac:dyDescent="0.25">
      <c r="A130" s="63" t="s">
        <v>5</v>
      </c>
      <c r="B130" s="63" t="s">
        <v>6</v>
      </c>
      <c r="C130" s="63" t="s">
        <v>7</v>
      </c>
      <c r="D130" s="73" t="s">
        <v>9</v>
      </c>
    </row>
    <row r="131" spans="1:4" ht="12.65" customHeight="1" x14ac:dyDescent="0.25">
      <c r="A131" s="63"/>
      <c r="B131" s="63"/>
      <c r="C131" s="63"/>
    </row>
    <row r="132" spans="1:4" ht="48.65" customHeight="1" x14ac:dyDescent="0.25">
      <c r="A132" s="77" t="s">
        <v>51</v>
      </c>
      <c r="B132" s="77"/>
      <c r="C132" s="77"/>
    </row>
    <row r="133" spans="1:4" ht="12.65" customHeight="1" x14ac:dyDescent="0.25">
      <c r="A133" s="63" t="s">
        <v>5</v>
      </c>
      <c r="B133" s="63" t="s">
        <v>6</v>
      </c>
      <c r="C133" s="63" t="s">
        <v>7</v>
      </c>
      <c r="D133" s="73" t="s">
        <v>9</v>
      </c>
    </row>
    <row r="134" spans="1:4" x14ac:dyDescent="0.25">
      <c r="A134" s="62"/>
      <c r="B134" s="62"/>
      <c r="C134" s="62"/>
    </row>
    <row r="135" spans="1:4" ht="12.65" customHeight="1" x14ac:dyDescent="0.25">
      <c r="A135" s="74" t="s">
        <v>52</v>
      </c>
      <c r="B135" s="74"/>
      <c r="C135" s="74"/>
    </row>
    <row r="136" spans="1:4" ht="12.65" customHeight="1" x14ac:dyDescent="0.25">
      <c r="A136" s="63" t="s">
        <v>5</v>
      </c>
      <c r="B136" s="63" t="s">
        <v>6</v>
      </c>
      <c r="C136" s="63" t="s">
        <v>7</v>
      </c>
      <c r="D136" s="73" t="s">
        <v>9</v>
      </c>
    </row>
    <row r="137" spans="1:4" ht="12.65" customHeight="1" x14ac:dyDescent="0.25">
      <c r="A137" s="62"/>
      <c r="B137" s="62"/>
      <c r="C137" s="63"/>
    </row>
    <row r="138" spans="1:4" ht="12.65" customHeight="1" x14ac:dyDescent="0.25">
      <c r="A138" s="77" t="s">
        <v>53</v>
      </c>
      <c r="B138" s="77"/>
      <c r="C138" s="77"/>
    </row>
    <row r="139" spans="1:4" ht="12.65" customHeight="1" x14ac:dyDescent="0.25">
      <c r="A139" s="63" t="s">
        <v>5</v>
      </c>
      <c r="B139" s="63" t="s">
        <v>6</v>
      </c>
      <c r="C139" s="63" t="s">
        <v>7</v>
      </c>
      <c r="D139" s="73" t="s">
        <v>9</v>
      </c>
    </row>
    <row r="140" spans="1:4" x14ac:dyDescent="0.25">
      <c r="A140" s="62"/>
      <c r="B140" s="62"/>
      <c r="C140" s="62"/>
    </row>
    <row r="141" spans="1:4" ht="12.65" customHeight="1" x14ac:dyDescent="0.25">
      <c r="A141" s="74" t="s">
        <v>54</v>
      </c>
      <c r="B141" s="74"/>
      <c r="C141" s="74"/>
    </row>
    <row r="142" spans="1:4" ht="12.65" customHeight="1" x14ac:dyDescent="0.25">
      <c r="A142" s="63" t="s">
        <v>5</v>
      </c>
      <c r="B142" s="63" t="s">
        <v>6</v>
      </c>
      <c r="C142" s="63" t="s">
        <v>7</v>
      </c>
      <c r="D142" s="73" t="s">
        <v>9</v>
      </c>
    </row>
    <row r="143" spans="1:4" ht="12.65" customHeight="1" x14ac:dyDescent="0.25">
      <c r="A143" s="63"/>
      <c r="B143" s="63"/>
      <c r="C143" s="63"/>
    </row>
    <row r="144" spans="1:4" ht="39.65" customHeight="1" x14ac:dyDescent="0.25">
      <c r="A144" s="74" t="s">
        <v>55</v>
      </c>
      <c r="B144" s="74"/>
      <c r="C144" s="74"/>
    </row>
    <row r="145" spans="1:4" ht="12.65" customHeight="1" x14ac:dyDescent="0.25">
      <c r="A145" s="63" t="s">
        <v>5</v>
      </c>
      <c r="B145" s="63" t="s">
        <v>6</v>
      </c>
      <c r="C145" s="63" t="s">
        <v>7</v>
      </c>
      <c r="D145" s="73" t="s">
        <v>9</v>
      </c>
    </row>
    <row r="146" spans="1:4" x14ac:dyDescent="0.25">
      <c r="A146" s="62"/>
      <c r="B146" s="62"/>
      <c r="C146" s="62"/>
    </row>
    <row r="147" spans="1:4" ht="12.65" customHeight="1" x14ac:dyDescent="0.25">
      <c r="A147" s="74" t="s">
        <v>56</v>
      </c>
      <c r="B147" s="74"/>
      <c r="C147" s="74"/>
    </row>
    <row r="148" spans="1:4" ht="12.65" customHeight="1" x14ac:dyDescent="0.25">
      <c r="A148" s="63" t="s">
        <v>5</v>
      </c>
      <c r="B148" s="63" t="s">
        <v>6</v>
      </c>
      <c r="C148" s="63" t="s">
        <v>7</v>
      </c>
      <c r="D148" s="73" t="s">
        <v>9</v>
      </c>
    </row>
    <row r="149" spans="1:4" x14ac:dyDescent="0.25">
      <c r="A149" s="62"/>
      <c r="B149" s="62"/>
      <c r="C149" s="62"/>
    </row>
    <row r="150" spans="1:4" ht="12.65" customHeight="1" x14ac:dyDescent="0.25">
      <c r="A150" s="74" t="s">
        <v>57</v>
      </c>
      <c r="B150" s="74"/>
      <c r="C150" s="74"/>
    </row>
    <row r="151" spans="1:4" ht="12.65" customHeight="1" x14ac:dyDescent="0.25">
      <c r="A151" s="63" t="s">
        <v>5</v>
      </c>
      <c r="B151" s="63" t="s">
        <v>6</v>
      </c>
      <c r="C151" s="63" t="s">
        <v>7</v>
      </c>
      <c r="D151" s="73" t="s">
        <v>9</v>
      </c>
    </row>
    <row r="152" spans="1:4" x14ac:dyDescent="0.25">
      <c r="A152" s="62"/>
      <c r="B152" s="62"/>
      <c r="C152" s="62"/>
    </row>
    <row r="153" spans="1:4" ht="12.65" customHeight="1" x14ac:dyDescent="0.25">
      <c r="A153" s="74" t="s">
        <v>58</v>
      </c>
      <c r="B153" s="74"/>
      <c r="C153" s="74"/>
    </row>
    <row r="154" spans="1:4" ht="12.65" customHeight="1" x14ac:dyDescent="0.25">
      <c r="A154" s="63" t="s">
        <v>5</v>
      </c>
      <c r="B154" s="63" t="s">
        <v>6</v>
      </c>
      <c r="C154" s="63" t="s">
        <v>7</v>
      </c>
      <c r="D154" s="73" t="s">
        <v>9</v>
      </c>
    </row>
    <row r="155" spans="1:4" ht="12.65" customHeight="1" x14ac:dyDescent="0.25">
      <c r="A155" s="63"/>
      <c r="B155" s="63"/>
      <c r="C155" s="63"/>
    </row>
    <row r="156" spans="1:4" ht="12.65" customHeight="1" x14ac:dyDescent="0.25">
      <c r="A156" s="77" t="s">
        <v>59</v>
      </c>
      <c r="B156" s="77"/>
      <c r="C156" s="77"/>
    </row>
    <row r="157" spans="1:4" ht="12.65" customHeight="1" x14ac:dyDescent="0.25">
      <c r="A157" s="63" t="s">
        <v>5</v>
      </c>
      <c r="B157" s="63" t="s">
        <v>6</v>
      </c>
      <c r="C157" s="63" t="s">
        <v>7</v>
      </c>
      <c r="D157" s="73" t="s">
        <v>9</v>
      </c>
    </row>
    <row r="158" spans="1:4" x14ac:dyDescent="0.25">
      <c r="A158" s="62"/>
      <c r="B158" s="62"/>
      <c r="C158" s="62"/>
    </row>
    <row r="159" spans="1:4" ht="12.65" customHeight="1" x14ac:dyDescent="0.25">
      <c r="A159" s="74" t="s">
        <v>60</v>
      </c>
      <c r="B159" s="74"/>
      <c r="C159" s="74"/>
    </row>
    <row r="160" spans="1:4" ht="12.65" customHeight="1" x14ac:dyDescent="0.25">
      <c r="A160" s="63" t="s">
        <v>5</v>
      </c>
      <c r="B160" s="63" t="s">
        <v>6</v>
      </c>
      <c r="C160" s="63" t="s">
        <v>7</v>
      </c>
      <c r="D160" s="73" t="s">
        <v>9</v>
      </c>
    </row>
    <row r="161" spans="1:4" ht="12.65" customHeight="1" x14ac:dyDescent="0.25">
      <c r="A161" s="63"/>
      <c r="B161" s="63"/>
      <c r="C161" s="63"/>
    </row>
    <row r="162" spans="1:4" ht="12.65" customHeight="1" x14ac:dyDescent="0.25">
      <c r="A162" s="77" t="s">
        <v>61</v>
      </c>
      <c r="B162" s="77"/>
      <c r="C162" s="77"/>
    </row>
    <row r="163" spans="1:4" ht="12.65" customHeight="1" x14ac:dyDescent="0.25">
      <c r="A163" s="63" t="s">
        <v>5</v>
      </c>
      <c r="B163" s="63" t="s">
        <v>6</v>
      </c>
      <c r="C163" s="63" t="s">
        <v>7</v>
      </c>
      <c r="D163" s="73" t="s">
        <v>9</v>
      </c>
    </row>
    <row r="164" spans="1:4" x14ac:dyDescent="0.25">
      <c r="A164" s="62"/>
      <c r="B164" s="62"/>
      <c r="C164" s="62"/>
    </row>
    <row r="165" spans="1:4" ht="12.65" customHeight="1" x14ac:dyDescent="0.25">
      <c r="A165" s="74" t="s">
        <v>62</v>
      </c>
      <c r="B165" s="74"/>
      <c r="C165" s="74"/>
    </row>
    <row r="166" spans="1:4" ht="12.65" customHeight="1" x14ac:dyDescent="0.25">
      <c r="A166" s="63" t="s">
        <v>5</v>
      </c>
      <c r="B166" s="63" t="s">
        <v>6</v>
      </c>
      <c r="C166" s="63" t="s">
        <v>7</v>
      </c>
      <c r="D166" s="73" t="s">
        <v>9</v>
      </c>
    </row>
    <row r="167" spans="1:4" x14ac:dyDescent="0.25">
      <c r="A167" s="62"/>
      <c r="B167" s="62"/>
      <c r="C167" s="62"/>
    </row>
    <row r="168" spans="1:4" ht="12.65" customHeight="1" x14ac:dyDescent="0.25">
      <c r="A168" s="74" t="s">
        <v>63</v>
      </c>
      <c r="B168" s="74"/>
      <c r="C168" s="74"/>
    </row>
    <row r="169" spans="1:4" ht="12.65" customHeight="1" x14ac:dyDescent="0.25">
      <c r="A169" s="63" t="s">
        <v>5</v>
      </c>
      <c r="B169" s="63" t="s">
        <v>6</v>
      </c>
      <c r="C169" s="63" t="s">
        <v>7</v>
      </c>
      <c r="D169" s="73" t="s">
        <v>9</v>
      </c>
    </row>
    <row r="170" spans="1:4" ht="12.65" customHeight="1" x14ac:dyDescent="0.25">
      <c r="A170" s="63"/>
      <c r="B170" s="63"/>
      <c r="C170" s="63"/>
    </row>
    <row r="171" spans="1:4" ht="28.5" customHeight="1" x14ac:dyDescent="0.25">
      <c r="A171" s="77" t="s">
        <v>64</v>
      </c>
      <c r="B171" s="77"/>
      <c r="C171" s="77"/>
    </row>
    <row r="172" spans="1:4" ht="12.65" customHeight="1" x14ac:dyDescent="0.25">
      <c r="A172" s="63" t="s">
        <v>5</v>
      </c>
      <c r="B172" s="63" t="s">
        <v>6</v>
      </c>
      <c r="C172" s="63" t="s">
        <v>7</v>
      </c>
      <c r="D172" s="73" t="s">
        <v>9</v>
      </c>
    </row>
    <row r="173" spans="1:4" x14ac:dyDescent="0.25">
      <c r="A173" s="62"/>
      <c r="B173" s="62"/>
      <c r="C173" s="62"/>
    </row>
    <row r="174" spans="1:4" ht="12.65" customHeight="1" x14ac:dyDescent="0.25">
      <c r="A174" s="77" t="s">
        <v>65</v>
      </c>
      <c r="B174" s="77"/>
      <c r="C174" s="77"/>
    </row>
    <row r="175" spans="1:4" ht="12.65" customHeight="1" x14ac:dyDescent="0.25">
      <c r="A175" s="63" t="s">
        <v>5</v>
      </c>
      <c r="B175" s="63" t="s">
        <v>6</v>
      </c>
      <c r="C175" s="63" t="s">
        <v>7</v>
      </c>
      <c r="D175" s="73" t="s">
        <v>9</v>
      </c>
    </row>
    <row r="176" spans="1:4" ht="12.65" customHeight="1" x14ac:dyDescent="0.25">
      <c r="A176" s="64"/>
      <c r="B176" s="64"/>
      <c r="C176" s="64"/>
    </row>
    <row r="177" spans="1:4" ht="12.65" customHeight="1" x14ac:dyDescent="0.25">
      <c r="A177" s="77" t="s">
        <v>66</v>
      </c>
      <c r="B177" s="77"/>
      <c r="C177" s="77"/>
    </row>
    <row r="178" spans="1:4" ht="12.65" customHeight="1" x14ac:dyDescent="0.25">
      <c r="A178" s="63" t="s">
        <v>5</v>
      </c>
      <c r="B178" s="63" t="s">
        <v>6</v>
      </c>
      <c r="C178" s="63" t="s">
        <v>7</v>
      </c>
      <c r="D178" s="73" t="s">
        <v>9</v>
      </c>
    </row>
    <row r="179" spans="1:4" ht="12.65" customHeight="1" x14ac:dyDescent="0.25">
      <c r="A179" s="63"/>
      <c r="B179" s="63"/>
      <c r="C179" s="63"/>
    </row>
    <row r="180" spans="1:4" ht="36.65" customHeight="1" x14ac:dyDescent="0.25">
      <c r="A180" s="74" t="s">
        <v>67</v>
      </c>
      <c r="B180" s="74"/>
      <c r="C180" s="74"/>
    </row>
    <row r="181" spans="1:4" ht="12.65" customHeight="1" x14ac:dyDescent="0.25">
      <c r="A181" s="63" t="s">
        <v>5</v>
      </c>
      <c r="B181" s="63" t="s">
        <v>6</v>
      </c>
      <c r="C181" s="63" t="s">
        <v>7</v>
      </c>
      <c r="D181" s="73" t="s">
        <v>9</v>
      </c>
    </row>
    <row r="182" spans="1:4" ht="12.65" customHeight="1" x14ac:dyDescent="0.25">
      <c r="A182" s="63"/>
      <c r="B182" s="63"/>
      <c r="C182" s="63"/>
    </row>
    <row r="183" spans="1:4" ht="29.5" customHeight="1" x14ac:dyDescent="0.25">
      <c r="A183" s="74" t="s">
        <v>68</v>
      </c>
      <c r="B183" s="74"/>
      <c r="C183" s="74"/>
    </row>
    <row r="184" spans="1:4" ht="12.65" customHeight="1" x14ac:dyDescent="0.25">
      <c r="A184" s="63" t="s">
        <v>5</v>
      </c>
      <c r="B184" s="63" t="s">
        <v>6</v>
      </c>
      <c r="C184" s="63" t="s">
        <v>7</v>
      </c>
      <c r="D184" s="73" t="s">
        <v>9</v>
      </c>
    </row>
    <row r="185" spans="1:4" x14ac:dyDescent="0.25">
      <c r="A185" s="62"/>
      <c r="B185" s="62"/>
      <c r="C185" s="62"/>
    </row>
    <row r="186" spans="1:4" ht="12.65" customHeight="1" x14ac:dyDescent="0.25">
      <c r="A186" s="74" t="s">
        <v>69</v>
      </c>
      <c r="B186" s="74"/>
      <c r="C186" s="74"/>
    </row>
    <row r="187" spans="1:4" ht="12.65" customHeight="1" x14ac:dyDescent="0.25">
      <c r="A187" s="63" t="s">
        <v>5</v>
      </c>
      <c r="B187" s="63" t="s">
        <v>6</v>
      </c>
      <c r="C187" s="63" t="s">
        <v>7</v>
      </c>
      <c r="D187" s="73" t="s">
        <v>9</v>
      </c>
    </row>
    <row r="188" spans="1:4" ht="12.65" customHeight="1" x14ac:dyDescent="0.25">
      <c r="A188" s="63"/>
      <c r="B188" s="63"/>
      <c r="C188" s="63"/>
    </row>
    <row r="189" spans="1:4" ht="12.65" customHeight="1" x14ac:dyDescent="0.25">
      <c r="A189" s="74" t="s">
        <v>70</v>
      </c>
      <c r="B189" s="74"/>
      <c r="C189" s="74"/>
    </row>
    <row r="190" spans="1:4" ht="12.65" customHeight="1" x14ac:dyDescent="0.25">
      <c r="A190" s="63" t="s">
        <v>5</v>
      </c>
      <c r="B190" s="63" t="s">
        <v>6</v>
      </c>
      <c r="C190" s="63" t="s">
        <v>7</v>
      </c>
      <c r="D190" s="73" t="s">
        <v>9</v>
      </c>
    </row>
    <row r="191" spans="1:4" ht="12.65" customHeight="1" x14ac:dyDescent="0.25">
      <c r="A191" s="63"/>
      <c r="B191" s="63"/>
      <c r="C191" s="63"/>
    </row>
    <row r="192" spans="1:4" ht="12.65" customHeight="1" x14ac:dyDescent="0.25">
      <c r="A192" s="77" t="s">
        <v>71</v>
      </c>
      <c r="B192" s="77"/>
      <c r="C192" s="77"/>
    </row>
    <row r="193" spans="1:4" x14ac:dyDescent="0.25">
      <c r="A193" s="66"/>
      <c r="B193" s="66"/>
      <c r="C193" s="66"/>
    </row>
    <row r="194" spans="1:4" ht="12.65" customHeight="1" x14ac:dyDescent="0.25">
      <c r="A194" s="63" t="s">
        <v>5</v>
      </c>
      <c r="B194" s="63" t="s">
        <v>6</v>
      </c>
      <c r="C194" s="63" t="s">
        <v>7</v>
      </c>
      <c r="D194" s="73" t="s">
        <v>9</v>
      </c>
    </row>
    <row r="195" spans="1:4" ht="12.65" customHeight="1" x14ac:dyDescent="0.25">
      <c r="A195" s="63"/>
      <c r="B195" s="63"/>
      <c r="C195" s="63"/>
    </row>
    <row r="196" spans="1:4" ht="12.65" customHeight="1" x14ac:dyDescent="0.25">
      <c r="A196" s="77" t="s">
        <v>72</v>
      </c>
      <c r="B196" s="77"/>
      <c r="C196" s="77"/>
    </row>
    <row r="197" spans="1:4" ht="12.65" customHeight="1" x14ac:dyDescent="0.25">
      <c r="A197" s="63" t="s">
        <v>5</v>
      </c>
      <c r="B197" s="63" t="s">
        <v>6</v>
      </c>
      <c r="C197" s="63" t="s">
        <v>7</v>
      </c>
      <c r="D197" s="73" t="s">
        <v>9</v>
      </c>
    </row>
    <row r="198" spans="1:4" ht="12.65" customHeight="1" x14ac:dyDescent="0.25">
      <c r="A198" s="63"/>
      <c r="B198" s="63"/>
      <c r="C198" s="63"/>
    </row>
    <row r="199" spans="1:4" ht="12.65" customHeight="1" x14ac:dyDescent="0.25">
      <c r="A199" s="77" t="s">
        <v>73</v>
      </c>
      <c r="B199" s="77"/>
      <c r="C199" s="77"/>
    </row>
    <row r="200" spans="1:4" ht="12.65" customHeight="1" x14ac:dyDescent="0.25">
      <c r="A200" s="63" t="s">
        <v>5</v>
      </c>
      <c r="B200" s="63" t="s">
        <v>6</v>
      </c>
      <c r="C200" s="63" t="s">
        <v>7</v>
      </c>
    </row>
    <row r="201" spans="1:4" ht="12.65" customHeight="1" x14ac:dyDescent="0.25">
      <c r="A201" s="63"/>
      <c r="B201" s="63"/>
      <c r="C201" s="63"/>
      <c r="D201" s="73" t="s">
        <v>9</v>
      </c>
    </row>
    <row r="202" spans="1:4" ht="41.15" customHeight="1" x14ac:dyDescent="0.25">
      <c r="A202" s="77" t="s">
        <v>74</v>
      </c>
      <c r="B202" s="77"/>
      <c r="C202" s="77"/>
    </row>
    <row r="203" spans="1:4" ht="12.65" customHeight="1" x14ac:dyDescent="0.25">
      <c r="A203" s="63" t="s">
        <v>5</v>
      </c>
      <c r="B203" s="63" t="s">
        <v>6</v>
      </c>
      <c r="C203" s="63" t="s">
        <v>7</v>
      </c>
      <c r="D203" s="73" t="s">
        <v>9</v>
      </c>
    </row>
    <row r="204" spans="1:4" x14ac:dyDescent="0.25">
      <c r="A204" s="64"/>
      <c r="B204" s="64"/>
      <c r="C204" s="64"/>
    </row>
    <row r="205" spans="1:4" ht="12.65" customHeight="1" x14ac:dyDescent="0.25">
      <c r="A205" s="78" t="s">
        <v>75</v>
      </c>
      <c r="B205" s="78"/>
      <c r="C205" s="78"/>
    </row>
    <row r="206" spans="1:4" x14ac:dyDescent="0.25">
      <c r="A206" s="62"/>
      <c r="B206" s="62"/>
      <c r="C206" s="62"/>
    </row>
    <row r="207" spans="1:4" ht="12.65" customHeight="1" x14ac:dyDescent="0.25">
      <c r="A207" s="77" t="s">
        <v>76</v>
      </c>
      <c r="B207" s="77"/>
      <c r="C207" s="77"/>
    </row>
    <row r="208" spans="1:4" x14ac:dyDescent="0.25">
      <c r="A208" s="62"/>
      <c r="B208" s="62"/>
      <c r="C208" s="62"/>
      <c r="D208" s="73" t="s">
        <v>9</v>
      </c>
    </row>
    <row r="209" spans="1:4" ht="12.65" customHeight="1" x14ac:dyDescent="0.25">
      <c r="A209" s="63" t="s">
        <v>5</v>
      </c>
      <c r="B209" s="63" t="s">
        <v>6</v>
      </c>
      <c r="C209" s="63" t="s">
        <v>7</v>
      </c>
    </row>
    <row r="210" spans="1:4" ht="12.65" customHeight="1" x14ac:dyDescent="0.25">
      <c r="A210" s="63"/>
      <c r="B210" s="63"/>
      <c r="C210" s="63"/>
    </row>
    <row r="211" spans="1:4" ht="12.65" customHeight="1" x14ac:dyDescent="0.25">
      <c r="A211" s="74" t="s">
        <v>77</v>
      </c>
      <c r="B211" s="74"/>
      <c r="C211" s="74"/>
    </row>
    <row r="212" spans="1:4" ht="12.65" customHeight="1" x14ac:dyDescent="0.25">
      <c r="A212" s="63" t="s">
        <v>5</v>
      </c>
      <c r="B212" s="63" t="s">
        <v>6</v>
      </c>
      <c r="C212" s="63" t="s">
        <v>7</v>
      </c>
      <c r="D212" s="73" t="s">
        <v>9</v>
      </c>
    </row>
    <row r="213" spans="1:4" ht="12.65" customHeight="1" x14ac:dyDescent="0.25">
      <c r="A213" s="63"/>
      <c r="B213" s="63"/>
      <c r="C213" s="63"/>
    </row>
    <row r="214" spans="1:4" ht="12.65" customHeight="1" x14ac:dyDescent="0.25">
      <c r="A214" s="77" t="s">
        <v>78</v>
      </c>
      <c r="B214" s="77"/>
      <c r="C214" s="77"/>
    </row>
    <row r="215" spans="1:4" ht="12.65" customHeight="1" x14ac:dyDescent="0.25">
      <c r="A215" s="63" t="s">
        <v>5</v>
      </c>
      <c r="B215" s="63" t="s">
        <v>6</v>
      </c>
      <c r="C215" s="63" t="s">
        <v>7</v>
      </c>
      <c r="D215" s="73" t="s">
        <v>9</v>
      </c>
    </row>
    <row r="216" spans="1:4" ht="12.65" customHeight="1" x14ac:dyDescent="0.25">
      <c r="A216" s="63"/>
      <c r="B216" s="63"/>
      <c r="C216" s="63"/>
    </row>
    <row r="217" spans="1:4" ht="12.65" customHeight="1" x14ac:dyDescent="0.25">
      <c r="A217" s="77" t="s">
        <v>79</v>
      </c>
      <c r="B217" s="77"/>
      <c r="C217" s="77"/>
    </row>
    <row r="218" spans="1:4" ht="12.65" customHeight="1" x14ac:dyDescent="0.25">
      <c r="A218" s="63" t="s">
        <v>5</v>
      </c>
      <c r="B218" s="63" t="s">
        <v>6</v>
      </c>
      <c r="C218" s="63" t="s">
        <v>7</v>
      </c>
      <c r="D218" s="73" t="s">
        <v>9</v>
      </c>
    </row>
    <row r="219" spans="1:4" ht="12.65" customHeight="1" x14ac:dyDescent="0.25">
      <c r="A219" s="63"/>
      <c r="B219" s="63"/>
      <c r="C219" s="63"/>
    </row>
    <row r="220" spans="1:4" ht="12.65" customHeight="1" x14ac:dyDescent="0.25">
      <c r="A220" s="64" t="s">
        <v>80</v>
      </c>
      <c r="B220" s="64"/>
      <c r="C220" s="64"/>
    </row>
    <row r="221" spans="1:4" ht="12.65" customHeight="1" x14ac:dyDescent="0.25">
      <c r="A221" s="63" t="s">
        <v>5</v>
      </c>
      <c r="B221" s="63" t="s">
        <v>6</v>
      </c>
      <c r="C221" s="63" t="s">
        <v>7</v>
      </c>
      <c r="D221" s="73" t="s">
        <v>9</v>
      </c>
    </row>
    <row r="222" spans="1:4" x14ac:dyDescent="0.25">
      <c r="A222" s="66"/>
      <c r="B222" s="66"/>
      <c r="C222" s="66"/>
    </row>
    <row r="223" spans="1:4" ht="12.65" customHeight="1" x14ac:dyDescent="0.25">
      <c r="A223" s="79" t="s">
        <v>81</v>
      </c>
      <c r="B223" s="79"/>
      <c r="C223" s="79"/>
    </row>
    <row r="224" spans="1:4" ht="12.65" customHeight="1" x14ac:dyDescent="0.25">
      <c r="A224" s="63" t="s">
        <v>5</v>
      </c>
      <c r="B224" s="63" t="s">
        <v>6</v>
      </c>
      <c r="C224" s="63" t="s">
        <v>7</v>
      </c>
      <c r="D224" s="73" t="s">
        <v>9</v>
      </c>
    </row>
    <row r="225" spans="1:4" ht="12.65" customHeight="1" x14ac:dyDescent="0.25">
      <c r="A225" s="62"/>
      <c r="B225" s="62"/>
      <c r="C225" s="63"/>
    </row>
    <row r="226" spans="1:4" ht="12.65" customHeight="1" x14ac:dyDescent="0.25">
      <c r="A226" s="77" t="s">
        <v>82</v>
      </c>
      <c r="B226" s="77"/>
      <c r="C226" s="77"/>
    </row>
    <row r="227" spans="1:4" ht="12.65" customHeight="1" x14ac:dyDescent="0.25">
      <c r="A227" s="63" t="s">
        <v>5</v>
      </c>
      <c r="B227" s="63" t="s">
        <v>6</v>
      </c>
      <c r="C227" s="63" t="s">
        <v>7</v>
      </c>
      <c r="D227" s="73" t="s">
        <v>9</v>
      </c>
    </row>
    <row r="228" spans="1:4" ht="12.65" customHeight="1" x14ac:dyDescent="0.25">
      <c r="A228" s="62"/>
      <c r="B228" s="62"/>
      <c r="C228" s="62"/>
    </row>
    <row r="229" spans="1:4" ht="12.65" customHeight="1" x14ac:dyDescent="0.25">
      <c r="A229" s="74" t="s">
        <v>83</v>
      </c>
      <c r="B229" s="74"/>
      <c r="C229" s="74"/>
    </row>
    <row r="230" spans="1:4" ht="12.65" customHeight="1" x14ac:dyDescent="0.25">
      <c r="A230" s="63" t="s">
        <v>5</v>
      </c>
      <c r="B230" s="63" t="s">
        <v>6</v>
      </c>
      <c r="C230" s="63" t="s">
        <v>7</v>
      </c>
      <c r="D230" s="73" t="s">
        <v>9</v>
      </c>
    </row>
    <row r="231" spans="1:4" ht="12.65" customHeight="1" x14ac:dyDescent="0.25">
      <c r="A231" s="63"/>
      <c r="B231" s="63"/>
      <c r="C231" s="63"/>
    </row>
    <row r="232" spans="1:4" ht="12.65" customHeight="1" x14ac:dyDescent="0.25">
      <c r="A232" s="77" t="s">
        <v>84</v>
      </c>
      <c r="B232" s="77"/>
      <c r="C232" s="77"/>
    </row>
    <row r="233" spans="1:4" ht="12.65" customHeight="1" x14ac:dyDescent="0.25">
      <c r="A233" s="63" t="s">
        <v>5</v>
      </c>
      <c r="B233" s="63" t="s">
        <v>6</v>
      </c>
      <c r="C233" s="63" t="s">
        <v>7</v>
      </c>
      <c r="D233" s="73" t="s">
        <v>9</v>
      </c>
    </row>
    <row r="234" spans="1:4" ht="12.65" customHeight="1" x14ac:dyDescent="0.25">
      <c r="A234" s="63"/>
      <c r="B234" s="63"/>
      <c r="C234" s="63"/>
    </row>
    <row r="235" spans="1:4" ht="12.65" customHeight="1" x14ac:dyDescent="0.25">
      <c r="A235" s="77" t="s">
        <v>85</v>
      </c>
      <c r="B235" s="77"/>
      <c r="C235" s="77"/>
    </row>
    <row r="236" spans="1:4" ht="12.65" customHeight="1" x14ac:dyDescent="0.25">
      <c r="A236" s="63" t="s">
        <v>5</v>
      </c>
      <c r="B236" s="63" t="s">
        <v>6</v>
      </c>
      <c r="C236" s="63" t="s">
        <v>7</v>
      </c>
      <c r="D236" s="73" t="s">
        <v>9</v>
      </c>
    </row>
    <row r="237" spans="1:4" ht="12.65" customHeight="1" x14ac:dyDescent="0.25">
      <c r="A237" s="63"/>
      <c r="B237" s="63"/>
      <c r="C237" s="63"/>
    </row>
    <row r="238" spans="1:4" ht="12.65" customHeight="1" x14ac:dyDescent="0.25">
      <c r="A238" s="77" t="s">
        <v>86</v>
      </c>
      <c r="B238" s="77"/>
      <c r="C238" s="77"/>
    </row>
    <row r="239" spans="1:4" ht="12.65" customHeight="1" x14ac:dyDescent="0.25">
      <c r="A239" s="63" t="s">
        <v>5</v>
      </c>
      <c r="B239" s="63" t="s">
        <v>6</v>
      </c>
      <c r="C239" s="63" t="s">
        <v>7</v>
      </c>
      <c r="D239" s="73" t="s">
        <v>9</v>
      </c>
    </row>
    <row r="240" spans="1:4" ht="12.65" customHeight="1" x14ac:dyDescent="0.25">
      <c r="A240" s="63"/>
      <c r="B240" s="63"/>
      <c r="C240" s="63"/>
    </row>
    <row r="241" spans="1:4" ht="12.65" customHeight="1" x14ac:dyDescent="0.25">
      <c r="A241" s="74" t="s">
        <v>87</v>
      </c>
      <c r="B241" s="74"/>
      <c r="C241" s="74"/>
    </row>
    <row r="242" spans="1:4" ht="12.65" customHeight="1" x14ac:dyDescent="0.25">
      <c r="A242" s="63" t="s">
        <v>5</v>
      </c>
      <c r="B242" s="63" t="s">
        <v>6</v>
      </c>
      <c r="C242" s="63" t="s">
        <v>7</v>
      </c>
      <c r="D242" s="73" t="s">
        <v>9</v>
      </c>
    </row>
    <row r="243" spans="1:4" ht="12.65" customHeight="1" x14ac:dyDescent="0.25">
      <c r="A243" s="63"/>
      <c r="B243" s="63"/>
      <c r="C243" s="63"/>
    </row>
    <row r="244" spans="1:4" ht="12.65" customHeight="1" x14ac:dyDescent="0.25">
      <c r="A244" s="77" t="s">
        <v>88</v>
      </c>
      <c r="B244" s="77"/>
      <c r="C244" s="77"/>
    </row>
    <row r="245" spans="1:4" ht="12.65" customHeight="1" x14ac:dyDescent="0.25">
      <c r="A245" s="63" t="s">
        <v>5</v>
      </c>
      <c r="B245" s="63" t="s">
        <v>6</v>
      </c>
      <c r="C245" s="63" t="s">
        <v>7</v>
      </c>
      <c r="D245" s="73" t="s">
        <v>9</v>
      </c>
    </row>
    <row r="246" spans="1:4" ht="12.65" customHeight="1" x14ac:dyDescent="0.25">
      <c r="A246" s="63"/>
      <c r="B246" s="63"/>
      <c r="C246" s="63"/>
    </row>
    <row r="247" spans="1:4" ht="12.65" customHeight="1" x14ac:dyDescent="0.25">
      <c r="A247" s="77" t="s">
        <v>89</v>
      </c>
      <c r="B247" s="77"/>
      <c r="C247" s="77"/>
    </row>
    <row r="248" spans="1:4" ht="12.65" customHeight="1" x14ac:dyDescent="0.25">
      <c r="A248" s="63" t="s">
        <v>5</v>
      </c>
      <c r="B248" s="63" t="s">
        <v>6</v>
      </c>
      <c r="C248" s="63" t="s">
        <v>7</v>
      </c>
      <c r="D248" s="73" t="s">
        <v>9</v>
      </c>
    </row>
    <row r="249" spans="1:4" ht="12.65" customHeight="1" x14ac:dyDescent="0.25">
      <c r="A249" s="63"/>
      <c r="B249" s="63"/>
      <c r="C249" s="63"/>
    </row>
    <row r="250" spans="1:4" ht="17.149999999999999" customHeight="1" x14ac:dyDescent="0.25">
      <c r="A250" s="74" t="s">
        <v>90</v>
      </c>
      <c r="B250" s="74"/>
      <c r="C250" s="74"/>
    </row>
    <row r="251" spans="1:4" ht="12.65" customHeight="1" x14ac:dyDescent="0.25">
      <c r="A251" s="63" t="s">
        <v>5</v>
      </c>
      <c r="B251" s="63" t="s">
        <v>6</v>
      </c>
      <c r="C251" s="63" t="s">
        <v>7</v>
      </c>
      <c r="D251" s="73" t="s">
        <v>9</v>
      </c>
    </row>
    <row r="252" spans="1:4" ht="12.65" customHeight="1" x14ac:dyDescent="0.25">
      <c r="A252" s="63"/>
      <c r="B252" s="63"/>
      <c r="C252" s="63"/>
    </row>
    <row r="253" spans="1:4" ht="39" customHeight="1" x14ac:dyDescent="0.25">
      <c r="A253" s="77" t="s">
        <v>91</v>
      </c>
      <c r="B253" s="77"/>
      <c r="C253" s="77"/>
    </row>
    <row r="254" spans="1:4" ht="12.65" customHeight="1" x14ac:dyDescent="0.25">
      <c r="A254" s="63" t="s">
        <v>5</v>
      </c>
      <c r="B254" s="63" t="s">
        <v>6</v>
      </c>
      <c r="C254" s="63" t="s">
        <v>7</v>
      </c>
      <c r="D254" s="73" t="s">
        <v>9</v>
      </c>
    </row>
    <row r="255" spans="1:4" ht="12.65" customHeight="1" x14ac:dyDescent="0.25">
      <c r="A255" s="63"/>
      <c r="B255" s="63"/>
      <c r="C255" s="63"/>
    </row>
    <row r="256" spans="1:4" ht="203.15" customHeight="1" x14ac:dyDescent="0.25">
      <c r="A256" s="77" t="s">
        <v>92</v>
      </c>
      <c r="B256" s="77"/>
      <c r="C256" s="77"/>
    </row>
    <row r="257" spans="1:5" ht="12.65" customHeight="1" x14ac:dyDescent="0.25">
      <c r="A257" s="64"/>
      <c r="B257" s="64"/>
      <c r="C257" s="64"/>
    </row>
    <row r="258" spans="1:5" ht="12.65" customHeight="1" x14ac:dyDescent="0.25">
      <c r="A258" s="63" t="s">
        <v>5</v>
      </c>
      <c r="B258" s="63" t="s">
        <v>6</v>
      </c>
      <c r="C258" s="63" t="s">
        <v>7</v>
      </c>
      <c r="D258" s="73" t="s">
        <v>9</v>
      </c>
      <c r="E258" s="73"/>
    </row>
    <row r="259" spans="1:5" x14ac:dyDescent="0.25">
      <c r="A259" s="62"/>
      <c r="B259" s="62"/>
      <c r="C259" s="62"/>
    </row>
    <row r="260" spans="1:5" ht="12.65" customHeight="1" x14ac:dyDescent="0.25">
      <c r="A260" s="77" t="s">
        <v>93</v>
      </c>
      <c r="B260" s="77"/>
      <c r="C260" s="77"/>
    </row>
    <row r="261" spans="1:5" ht="25" customHeight="1" x14ac:dyDescent="0.25">
      <c r="A261" s="77" t="s">
        <v>94</v>
      </c>
      <c r="B261" s="77"/>
      <c r="C261" s="77"/>
    </row>
    <row r="262" spans="1:5" ht="12.65" customHeight="1" x14ac:dyDescent="0.25">
      <c r="A262" s="62"/>
      <c r="B262" s="62"/>
      <c r="C262" s="62"/>
    </row>
    <row r="263" spans="1:5" ht="12.65" customHeight="1" x14ac:dyDescent="0.25">
      <c r="A263" s="74" t="s">
        <v>95</v>
      </c>
      <c r="B263" s="74"/>
      <c r="C263" s="74"/>
    </row>
    <row r="264" spans="1:5" ht="12.65" customHeight="1" x14ac:dyDescent="0.25">
      <c r="A264" s="63" t="s">
        <v>5</v>
      </c>
      <c r="B264" s="63" t="s">
        <v>6</v>
      </c>
      <c r="C264" s="63" t="s">
        <v>7</v>
      </c>
      <c r="D264" s="73" t="s">
        <v>9</v>
      </c>
    </row>
    <row r="265" spans="1:5" ht="12.65" customHeight="1" x14ac:dyDescent="0.25">
      <c r="A265" s="62"/>
      <c r="B265" s="62"/>
      <c r="C265" s="62"/>
    </row>
    <row r="266" spans="1:5" ht="12.65" customHeight="1" x14ac:dyDescent="0.25">
      <c r="A266" s="74" t="s">
        <v>96</v>
      </c>
      <c r="B266" s="74"/>
      <c r="C266" s="74"/>
    </row>
    <row r="267" spans="1:5" ht="12.65" customHeight="1" x14ac:dyDescent="0.25">
      <c r="A267" s="63" t="s">
        <v>5</v>
      </c>
      <c r="B267" s="63" t="s">
        <v>6</v>
      </c>
      <c r="C267" s="63" t="s">
        <v>7</v>
      </c>
      <c r="D267" s="73" t="s">
        <v>9</v>
      </c>
    </row>
    <row r="268" spans="1:5" ht="12.65" customHeight="1" x14ac:dyDescent="0.25">
      <c r="A268" s="62"/>
      <c r="B268" s="62"/>
      <c r="C268" s="62"/>
    </row>
    <row r="269" spans="1:5" ht="12.65" customHeight="1" x14ac:dyDescent="0.25">
      <c r="A269" s="74" t="s">
        <v>97</v>
      </c>
      <c r="B269" s="74"/>
      <c r="C269" s="74"/>
    </row>
    <row r="270" spans="1:5" ht="12.65" customHeight="1" x14ac:dyDescent="0.25">
      <c r="A270" s="63" t="s">
        <v>5</v>
      </c>
      <c r="B270" s="63" t="s">
        <v>6</v>
      </c>
      <c r="C270" s="63" t="s">
        <v>7</v>
      </c>
      <c r="D270" s="73" t="s">
        <v>9</v>
      </c>
    </row>
    <row r="271" spans="1:5" ht="12.65" customHeight="1" x14ac:dyDescent="0.25">
      <c r="A271" s="62"/>
      <c r="B271" s="62"/>
      <c r="C271" s="62"/>
    </row>
    <row r="272" spans="1:5" ht="12.65" customHeight="1" x14ac:dyDescent="0.25">
      <c r="A272" s="74" t="s">
        <v>98</v>
      </c>
      <c r="B272" s="74"/>
      <c r="C272" s="74"/>
    </row>
    <row r="273" spans="1:4" ht="12.65" customHeight="1" x14ac:dyDescent="0.25">
      <c r="A273" s="63" t="s">
        <v>5</v>
      </c>
      <c r="B273" s="63" t="s">
        <v>6</v>
      </c>
      <c r="C273" s="63" t="s">
        <v>7</v>
      </c>
      <c r="D273" s="73" t="s">
        <v>9</v>
      </c>
    </row>
    <row r="274" spans="1:4" ht="12.65" customHeight="1" x14ac:dyDescent="0.25">
      <c r="A274" s="62"/>
      <c r="B274" s="62"/>
      <c r="C274" s="62"/>
    </row>
    <row r="275" spans="1:4" ht="12.65" customHeight="1" x14ac:dyDescent="0.25">
      <c r="A275" s="74" t="s">
        <v>99</v>
      </c>
      <c r="B275" s="74"/>
      <c r="C275" s="74"/>
    </row>
    <row r="276" spans="1:4" ht="12.65" customHeight="1" x14ac:dyDescent="0.25">
      <c r="A276" s="63" t="s">
        <v>5</v>
      </c>
      <c r="B276" s="63" t="s">
        <v>6</v>
      </c>
      <c r="C276" s="63" t="s">
        <v>7</v>
      </c>
      <c r="D276" s="73" t="s">
        <v>9</v>
      </c>
    </row>
    <row r="277" spans="1:4" ht="12.65" customHeight="1" x14ac:dyDescent="0.25">
      <c r="A277" s="62"/>
      <c r="B277" s="62"/>
      <c r="C277" s="62"/>
    </row>
    <row r="278" spans="1:4" ht="12.65" customHeight="1" x14ac:dyDescent="0.25">
      <c r="A278" s="63" t="s">
        <v>100</v>
      </c>
      <c r="B278" s="63"/>
      <c r="C278" s="63"/>
    </row>
    <row r="279" spans="1:4" ht="12.65" customHeight="1" x14ac:dyDescent="0.25">
      <c r="A279" s="63" t="s">
        <v>5</v>
      </c>
      <c r="B279" s="63" t="s">
        <v>6</v>
      </c>
      <c r="C279" s="63" t="s">
        <v>7</v>
      </c>
      <c r="D279" s="73" t="s">
        <v>9</v>
      </c>
    </row>
    <row r="280" spans="1:4" ht="12.65" customHeight="1" x14ac:dyDescent="0.25">
      <c r="A280" s="62"/>
      <c r="B280" s="62"/>
      <c r="C280" s="62"/>
    </row>
    <row r="281" spans="1:4" ht="12.65" customHeight="1" x14ac:dyDescent="0.25">
      <c r="A281" s="74" t="s">
        <v>101</v>
      </c>
      <c r="B281" s="74"/>
      <c r="C281" s="74"/>
    </row>
    <row r="282" spans="1:4" ht="12.65" customHeight="1" x14ac:dyDescent="0.25">
      <c r="A282" s="62"/>
      <c r="B282" s="62"/>
      <c r="C282" s="62"/>
    </row>
    <row r="283" spans="1:4" ht="12.65" customHeight="1" x14ac:dyDescent="0.25">
      <c r="A283" s="74" t="s">
        <v>102</v>
      </c>
      <c r="B283" s="74"/>
      <c r="C283" s="74"/>
    </row>
    <row r="284" spans="1:4" ht="12.65" customHeight="1" x14ac:dyDescent="0.25">
      <c r="A284" s="63" t="s">
        <v>5</v>
      </c>
      <c r="B284" s="63" t="s">
        <v>6</v>
      </c>
      <c r="C284" s="63" t="s">
        <v>7</v>
      </c>
      <c r="D284" s="73" t="s">
        <v>9</v>
      </c>
    </row>
    <row r="285" spans="1:4" ht="12.65" customHeight="1" x14ac:dyDescent="0.25">
      <c r="A285" s="62"/>
      <c r="B285" s="62"/>
      <c r="C285" s="62"/>
    </row>
    <row r="286" spans="1:4" ht="12.65" customHeight="1" x14ac:dyDescent="0.25">
      <c r="A286" s="74" t="s">
        <v>103</v>
      </c>
      <c r="B286" s="74"/>
      <c r="C286" s="74"/>
    </row>
    <row r="287" spans="1:4" ht="12.65" customHeight="1" x14ac:dyDescent="0.25">
      <c r="A287" s="62"/>
      <c r="B287" s="62"/>
      <c r="C287" s="62"/>
    </row>
    <row r="288" spans="1:4" ht="12.65" customHeight="1" x14ac:dyDescent="0.25">
      <c r="A288" s="74" t="s">
        <v>104</v>
      </c>
      <c r="B288" s="74"/>
      <c r="C288" s="74"/>
    </row>
    <row r="289" spans="1:4" ht="12.65" customHeight="1" x14ac:dyDescent="0.25">
      <c r="A289" s="63" t="s">
        <v>5</v>
      </c>
      <c r="B289" s="63" t="s">
        <v>6</v>
      </c>
      <c r="C289" s="63" t="s">
        <v>7</v>
      </c>
      <c r="D289" s="73" t="s">
        <v>9</v>
      </c>
    </row>
    <row r="290" spans="1:4" ht="12.65" customHeight="1" x14ac:dyDescent="0.25">
      <c r="A290" s="62"/>
      <c r="B290" s="62"/>
      <c r="C290" s="62"/>
    </row>
    <row r="291" spans="1:4" ht="12.65" customHeight="1" x14ac:dyDescent="0.25">
      <c r="A291" s="74" t="s">
        <v>105</v>
      </c>
      <c r="B291" s="74"/>
      <c r="C291" s="74"/>
    </row>
    <row r="292" spans="1:4" ht="12.65" customHeight="1" x14ac:dyDescent="0.25">
      <c r="A292" s="63" t="s">
        <v>5</v>
      </c>
      <c r="B292" s="63" t="s">
        <v>6</v>
      </c>
      <c r="C292" s="63" t="s">
        <v>7</v>
      </c>
      <c r="D292" s="73" t="s">
        <v>9</v>
      </c>
    </row>
    <row r="293" spans="1:4" ht="12.65" customHeight="1" x14ac:dyDescent="0.25">
      <c r="A293" s="62"/>
      <c r="B293" s="62"/>
      <c r="C293" s="62"/>
    </row>
    <row r="294" spans="1:4" ht="12.65" customHeight="1" x14ac:dyDescent="0.25">
      <c r="A294" s="74" t="s">
        <v>106</v>
      </c>
      <c r="B294" s="74"/>
      <c r="C294" s="74"/>
    </row>
    <row r="295" spans="1:4" ht="12.65" customHeight="1" x14ac:dyDescent="0.25">
      <c r="A295" s="62"/>
      <c r="B295" s="62"/>
      <c r="C295" s="62"/>
    </row>
    <row r="296" spans="1:4" ht="12.65" customHeight="1" x14ac:dyDescent="0.25">
      <c r="A296" s="74" t="s">
        <v>107</v>
      </c>
      <c r="B296" s="74"/>
      <c r="C296" s="74"/>
    </row>
    <row r="297" spans="1:4" ht="12.65" customHeight="1" x14ac:dyDescent="0.25">
      <c r="A297" s="63" t="s">
        <v>5</v>
      </c>
      <c r="B297" s="63" t="s">
        <v>6</v>
      </c>
      <c r="C297" s="63" t="s">
        <v>7</v>
      </c>
      <c r="D297" s="73" t="s">
        <v>9</v>
      </c>
    </row>
    <row r="298" spans="1:4" ht="12.65" customHeight="1" x14ac:dyDescent="0.25">
      <c r="A298" s="62"/>
      <c r="B298" s="62"/>
      <c r="C298" s="62"/>
    </row>
    <row r="299" spans="1:4" ht="12.65" customHeight="1" x14ac:dyDescent="0.25">
      <c r="A299" s="74" t="s">
        <v>108</v>
      </c>
      <c r="B299" s="74"/>
      <c r="C299" s="74"/>
    </row>
    <row r="300" spans="1:4" ht="12.65" customHeight="1" x14ac:dyDescent="0.25">
      <c r="A300" s="62"/>
      <c r="B300" s="62"/>
      <c r="C300" s="62"/>
    </row>
    <row r="301" spans="1:4" ht="25" customHeight="1" x14ac:dyDescent="0.25">
      <c r="A301" s="74" t="s">
        <v>109</v>
      </c>
      <c r="B301" s="74"/>
      <c r="C301" s="74"/>
    </row>
    <row r="302" spans="1:4" ht="12.65" customHeight="1" x14ac:dyDescent="0.25">
      <c r="A302" s="63" t="s">
        <v>5</v>
      </c>
      <c r="B302" s="63" t="s">
        <v>6</v>
      </c>
      <c r="C302" s="63" t="s">
        <v>7</v>
      </c>
      <c r="D302" s="73" t="s">
        <v>9</v>
      </c>
    </row>
    <row r="303" spans="1:4" x14ac:dyDescent="0.25">
      <c r="A303" s="66"/>
      <c r="B303" s="66"/>
      <c r="C303" s="66"/>
    </row>
    <row r="304" spans="1:4" ht="12.65" customHeight="1" x14ac:dyDescent="0.25">
      <c r="A304" s="66"/>
      <c r="B304" s="66"/>
      <c r="C304" s="66"/>
    </row>
    <row r="305" spans="1:4" ht="12.65" customHeight="1" x14ac:dyDescent="0.25">
      <c r="A305" s="76" t="s">
        <v>110</v>
      </c>
      <c r="B305" s="76"/>
      <c r="C305" s="76"/>
    </row>
    <row r="306" spans="1:4" ht="12.65" customHeight="1" x14ac:dyDescent="0.25">
      <c r="A306" s="63" t="s">
        <v>5</v>
      </c>
      <c r="B306" s="63" t="s">
        <v>6</v>
      </c>
      <c r="C306" s="63" t="s">
        <v>7</v>
      </c>
      <c r="D306" s="73" t="s">
        <v>9</v>
      </c>
    </row>
    <row r="307" spans="1:4" ht="12.65" customHeight="1" x14ac:dyDescent="0.25">
      <c r="A307" s="67"/>
      <c r="B307" s="67"/>
      <c r="C307" s="67"/>
    </row>
    <row r="308" spans="1:4" ht="12.65" customHeight="1" x14ac:dyDescent="0.25">
      <c r="A308" s="74" t="s">
        <v>111</v>
      </c>
      <c r="B308" s="74"/>
      <c r="C308" s="74"/>
    </row>
    <row r="309" spans="1:4" ht="12.65" customHeight="1" x14ac:dyDescent="0.25">
      <c r="A309" s="63" t="s">
        <v>5</v>
      </c>
      <c r="B309" s="63" t="s">
        <v>6</v>
      </c>
      <c r="C309" s="63" t="s">
        <v>7</v>
      </c>
      <c r="D309" s="73" t="s">
        <v>9</v>
      </c>
    </row>
    <row r="310" spans="1:4" ht="12.65" customHeight="1" x14ac:dyDescent="0.25">
      <c r="A310" s="67"/>
      <c r="B310" s="67"/>
      <c r="C310" s="67"/>
    </row>
    <row r="311" spans="1:4" ht="12.65" customHeight="1" x14ac:dyDescent="0.25">
      <c r="A311" s="74" t="s">
        <v>112</v>
      </c>
      <c r="B311" s="74"/>
      <c r="C311" s="74"/>
    </row>
    <row r="312" spans="1:4" ht="12.65" customHeight="1" x14ac:dyDescent="0.25">
      <c r="A312" s="63" t="s">
        <v>5</v>
      </c>
      <c r="B312" s="63" t="s">
        <v>6</v>
      </c>
      <c r="C312" s="63" t="s">
        <v>7</v>
      </c>
      <c r="D312" s="73" t="s">
        <v>9</v>
      </c>
    </row>
    <row r="313" spans="1:4" ht="12.65" customHeight="1" x14ac:dyDescent="0.25">
      <c r="A313" s="67"/>
      <c r="B313" s="67"/>
      <c r="C313" s="67"/>
    </row>
    <row r="314" spans="1:4" ht="12.65" customHeight="1" x14ac:dyDescent="0.25">
      <c r="A314" s="74" t="s">
        <v>113</v>
      </c>
      <c r="B314" s="74"/>
      <c r="C314" s="74"/>
    </row>
    <row r="315" spans="1:4" ht="12.65" customHeight="1" x14ac:dyDescent="0.25">
      <c r="A315" s="63" t="s">
        <v>5</v>
      </c>
      <c r="B315" s="63" t="s">
        <v>6</v>
      </c>
      <c r="C315" s="63" t="s">
        <v>7</v>
      </c>
      <c r="D315" s="73" t="s">
        <v>9</v>
      </c>
    </row>
    <row r="316" spans="1:4" ht="12.65" customHeight="1" x14ac:dyDescent="0.25">
      <c r="A316" s="67"/>
      <c r="B316" s="67"/>
      <c r="C316" s="67"/>
    </row>
    <row r="317" spans="1:4" ht="12.65" customHeight="1" x14ac:dyDescent="0.25">
      <c r="A317" s="74" t="s">
        <v>114</v>
      </c>
      <c r="B317" s="74"/>
      <c r="C317" s="74"/>
    </row>
    <row r="318" spans="1:4" ht="12.65" customHeight="1" x14ac:dyDescent="0.25">
      <c r="A318" s="63" t="s">
        <v>5</v>
      </c>
      <c r="B318" s="63" t="s">
        <v>6</v>
      </c>
      <c r="C318" s="63" t="s">
        <v>7</v>
      </c>
      <c r="D318" s="73" t="s">
        <v>9</v>
      </c>
    </row>
    <row r="319" spans="1:4" ht="12.65" customHeight="1" x14ac:dyDescent="0.25">
      <c r="A319" s="67"/>
      <c r="B319" s="67"/>
      <c r="C319" s="67"/>
    </row>
    <row r="320" spans="1:4" ht="12.65" customHeight="1" x14ac:dyDescent="0.25">
      <c r="A320" s="74" t="s">
        <v>115</v>
      </c>
      <c r="B320" s="74"/>
      <c r="C320" s="74"/>
    </row>
    <row r="321" spans="1:4" ht="12.65" customHeight="1" x14ac:dyDescent="0.25">
      <c r="A321" s="63" t="s">
        <v>5</v>
      </c>
      <c r="B321" s="63" t="s">
        <v>6</v>
      </c>
      <c r="C321" s="63" t="s">
        <v>7</v>
      </c>
      <c r="D321" s="73" t="s">
        <v>9</v>
      </c>
    </row>
    <row r="322" spans="1:4" ht="12.65" customHeight="1" x14ac:dyDescent="0.25">
      <c r="A322" s="67"/>
      <c r="B322" s="67"/>
      <c r="C322" s="67"/>
    </row>
    <row r="323" spans="1:4" ht="12.65" customHeight="1" x14ac:dyDescent="0.25">
      <c r="A323" s="74" t="s">
        <v>116</v>
      </c>
      <c r="B323" s="74"/>
      <c r="C323" s="74"/>
    </row>
    <row r="324" spans="1:4" ht="12.65" customHeight="1" x14ac:dyDescent="0.25">
      <c r="A324" s="63" t="s">
        <v>5</v>
      </c>
      <c r="B324" s="63" t="s">
        <v>6</v>
      </c>
      <c r="C324" s="63" t="s">
        <v>7</v>
      </c>
      <c r="D324" s="73" t="s">
        <v>9</v>
      </c>
    </row>
    <row r="325" spans="1:4" ht="12.65" customHeight="1" x14ac:dyDescent="0.25">
      <c r="A325" s="67"/>
      <c r="B325" s="67"/>
      <c r="C325" s="67"/>
    </row>
    <row r="326" spans="1:4" ht="12.65" customHeight="1" x14ac:dyDescent="0.25">
      <c r="A326" s="74" t="s">
        <v>117</v>
      </c>
      <c r="B326" s="74"/>
      <c r="C326" s="74"/>
    </row>
    <row r="327" spans="1:4" ht="12.65" customHeight="1" x14ac:dyDescent="0.25">
      <c r="A327" s="63" t="s">
        <v>5</v>
      </c>
      <c r="B327" s="63" t="s">
        <v>6</v>
      </c>
      <c r="C327" s="63" t="s">
        <v>7</v>
      </c>
      <c r="D327" s="73" t="s">
        <v>9</v>
      </c>
    </row>
    <row r="328" spans="1:4" ht="12.65" customHeight="1" x14ac:dyDescent="0.25">
      <c r="A328" s="67"/>
      <c r="B328" s="67"/>
      <c r="C328" s="67"/>
    </row>
    <row r="329" spans="1:4" ht="12.65" customHeight="1" x14ac:dyDescent="0.25">
      <c r="A329" s="74" t="s">
        <v>118</v>
      </c>
      <c r="B329" s="74"/>
      <c r="C329" s="74"/>
    </row>
    <row r="330" spans="1:4" ht="12.65" customHeight="1" x14ac:dyDescent="0.25">
      <c r="A330" s="63" t="s">
        <v>5</v>
      </c>
      <c r="B330" s="63" t="s">
        <v>6</v>
      </c>
      <c r="C330" s="63" t="s">
        <v>7</v>
      </c>
      <c r="D330" s="73" t="s">
        <v>9</v>
      </c>
    </row>
    <row r="331" spans="1:4" ht="12.65" customHeight="1" x14ac:dyDescent="0.25">
      <c r="A331" s="67"/>
      <c r="B331" s="67"/>
      <c r="C331" s="67"/>
    </row>
    <row r="332" spans="1:4" ht="12.65" customHeight="1" x14ac:dyDescent="0.25">
      <c r="A332" s="74" t="s">
        <v>119</v>
      </c>
      <c r="B332" s="74"/>
      <c r="C332" s="74"/>
    </row>
    <row r="333" spans="1:4" ht="12.65" customHeight="1" x14ac:dyDescent="0.25">
      <c r="A333" s="63" t="s">
        <v>5</v>
      </c>
      <c r="B333" s="63" t="s">
        <v>6</v>
      </c>
      <c r="C333" s="63" t="s">
        <v>7</v>
      </c>
      <c r="D333" s="73" t="s">
        <v>9</v>
      </c>
    </row>
    <row r="334" spans="1:4" ht="12.65" customHeight="1" x14ac:dyDescent="0.25">
      <c r="A334" s="67"/>
      <c r="B334" s="67"/>
      <c r="C334" s="67"/>
    </row>
    <row r="335" spans="1:4" ht="12.65" customHeight="1" x14ac:dyDescent="0.25">
      <c r="A335" s="74" t="s">
        <v>120</v>
      </c>
      <c r="B335" s="74"/>
      <c r="C335" s="74"/>
    </row>
    <row r="336" spans="1:4" ht="12.65" customHeight="1" x14ac:dyDescent="0.25">
      <c r="A336" s="63" t="s">
        <v>5</v>
      </c>
      <c r="B336" s="63" t="s">
        <v>6</v>
      </c>
      <c r="C336" s="63" t="s">
        <v>7</v>
      </c>
      <c r="D336" s="73" t="s">
        <v>9</v>
      </c>
    </row>
    <row r="337" spans="1:4" ht="12.65" customHeight="1" x14ac:dyDescent="0.25">
      <c r="A337" s="67"/>
      <c r="B337" s="67"/>
      <c r="C337" s="67"/>
    </row>
    <row r="338" spans="1:4" ht="12.65" customHeight="1" x14ac:dyDescent="0.25">
      <c r="A338" s="74" t="s">
        <v>121</v>
      </c>
      <c r="B338" s="74"/>
      <c r="C338" s="74"/>
    </row>
    <row r="339" spans="1:4" ht="12.65" customHeight="1" x14ac:dyDescent="0.25">
      <c r="A339" s="63" t="s">
        <v>5</v>
      </c>
      <c r="B339" s="63" t="s">
        <v>6</v>
      </c>
      <c r="C339" s="63" t="s">
        <v>7</v>
      </c>
      <c r="D339" s="73" t="s">
        <v>9</v>
      </c>
    </row>
    <row r="340" spans="1:4" ht="12.65" customHeight="1" x14ac:dyDescent="0.25">
      <c r="A340" s="67"/>
      <c r="B340" s="67"/>
      <c r="C340" s="67"/>
    </row>
    <row r="341" spans="1:4" ht="12.65" customHeight="1" x14ac:dyDescent="0.25">
      <c r="A341" s="74" t="s">
        <v>122</v>
      </c>
      <c r="B341" s="74"/>
      <c r="C341" s="74"/>
    </row>
    <row r="342" spans="1:4" ht="12.65" customHeight="1" x14ac:dyDescent="0.25">
      <c r="A342" s="63" t="s">
        <v>5</v>
      </c>
      <c r="B342" s="63" t="s">
        <v>6</v>
      </c>
      <c r="C342" s="63" t="s">
        <v>7</v>
      </c>
      <c r="D342" s="73" t="s">
        <v>9</v>
      </c>
    </row>
    <row r="343" spans="1:4" ht="12.65" customHeight="1" x14ac:dyDescent="0.25">
      <c r="A343" s="67"/>
      <c r="B343" s="67"/>
      <c r="C343" s="67"/>
    </row>
    <row r="344" spans="1:4" ht="12.65" customHeight="1" x14ac:dyDescent="0.25">
      <c r="A344" s="74" t="s">
        <v>123</v>
      </c>
      <c r="B344" s="74"/>
      <c r="C344" s="74"/>
    </row>
    <row r="345" spans="1:4" ht="12.65" customHeight="1" x14ac:dyDescent="0.25">
      <c r="A345" s="63" t="s">
        <v>5</v>
      </c>
      <c r="B345" s="63" t="s">
        <v>6</v>
      </c>
      <c r="C345" s="63" t="s">
        <v>7</v>
      </c>
      <c r="D345" s="73" t="s">
        <v>9</v>
      </c>
    </row>
    <row r="346" spans="1:4" ht="12.65" customHeight="1" x14ac:dyDescent="0.25">
      <c r="A346" s="67"/>
      <c r="B346" s="67"/>
      <c r="C346" s="67"/>
    </row>
    <row r="347" spans="1:4" ht="12.65" customHeight="1" x14ac:dyDescent="0.25">
      <c r="A347" s="74" t="s">
        <v>124</v>
      </c>
      <c r="B347" s="74"/>
      <c r="C347" s="74"/>
    </row>
    <row r="348" spans="1:4" ht="12.65" customHeight="1" x14ac:dyDescent="0.25">
      <c r="A348" s="63" t="s">
        <v>5</v>
      </c>
      <c r="B348" s="63" t="s">
        <v>6</v>
      </c>
      <c r="C348" s="63" t="s">
        <v>7</v>
      </c>
      <c r="D348" s="73" t="s">
        <v>9</v>
      </c>
    </row>
    <row r="349" spans="1:4" ht="12.65" customHeight="1" x14ac:dyDescent="0.25">
      <c r="A349" s="67"/>
      <c r="B349" s="67"/>
      <c r="C349" s="67"/>
    </row>
    <row r="350" spans="1:4" ht="12.65" customHeight="1" x14ac:dyDescent="0.25">
      <c r="A350" s="77" t="s">
        <v>125</v>
      </c>
      <c r="B350" s="77"/>
      <c r="C350" s="77"/>
    </row>
    <row r="351" spans="1:4" ht="12.65" customHeight="1" x14ac:dyDescent="0.25">
      <c r="A351" s="63" t="s">
        <v>5</v>
      </c>
      <c r="B351" s="63" t="s">
        <v>6</v>
      </c>
      <c r="C351" s="63" t="s">
        <v>7</v>
      </c>
      <c r="D351" s="73" t="s">
        <v>9</v>
      </c>
    </row>
    <row r="352" spans="1:4" ht="12.65" customHeight="1" x14ac:dyDescent="0.25">
      <c r="A352" s="67"/>
      <c r="B352" s="67"/>
      <c r="C352" s="67"/>
    </row>
    <row r="353" spans="1:4" ht="12.65" customHeight="1" x14ac:dyDescent="0.25">
      <c r="A353" s="74" t="s">
        <v>126</v>
      </c>
      <c r="B353" s="74"/>
      <c r="C353" s="74"/>
    </row>
    <row r="354" spans="1:4" ht="12.65" customHeight="1" x14ac:dyDescent="0.25">
      <c r="A354" s="63" t="s">
        <v>5</v>
      </c>
      <c r="B354" s="63" t="s">
        <v>6</v>
      </c>
      <c r="C354" s="63" t="s">
        <v>7</v>
      </c>
      <c r="D354" s="73" t="s">
        <v>9</v>
      </c>
    </row>
    <row r="355" spans="1:4" ht="12.65" customHeight="1" x14ac:dyDescent="0.25">
      <c r="A355" s="67"/>
      <c r="B355" s="67"/>
      <c r="C355" s="67"/>
    </row>
    <row r="356" spans="1:4" ht="12.65" customHeight="1" x14ac:dyDescent="0.25">
      <c r="A356" s="74" t="s">
        <v>127</v>
      </c>
      <c r="B356" s="74"/>
      <c r="C356" s="74"/>
    </row>
    <row r="357" spans="1:4" ht="12.65" customHeight="1" x14ac:dyDescent="0.25">
      <c r="A357" s="63" t="s">
        <v>5</v>
      </c>
      <c r="B357" s="63" t="s">
        <v>6</v>
      </c>
      <c r="C357" s="63" t="s">
        <v>7</v>
      </c>
      <c r="D357" s="73" t="s">
        <v>9</v>
      </c>
    </row>
    <row r="358" spans="1:4" ht="12.65" customHeight="1" x14ac:dyDescent="0.25">
      <c r="A358" s="62"/>
      <c r="B358" s="62"/>
      <c r="C358" s="62"/>
    </row>
    <row r="359" spans="1:4" ht="12.65" customHeight="1" x14ac:dyDescent="0.25">
      <c r="A359" s="68" t="s">
        <v>128</v>
      </c>
      <c r="B359" s="68"/>
      <c r="C359" s="68"/>
    </row>
    <row r="360" spans="1:4" ht="12.65" customHeight="1" x14ac:dyDescent="0.25">
      <c r="A360" s="63" t="s">
        <v>5</v>
      </c>
      <c r="B360" s="63" t="s">
        <v>6</v>
      </c>
      <c r="C360" s="63" t="s">
        <v>7</v>
      </c>
      <c r="D360" s="73" t="s">
        <v>9</v>
      </c>
    </row>
    <row r="361" spans="1:4" ht="12.65" customHeight="1" x14ac:dyDescent="0.25">
      <c r="A361" s="62"/>
      <c r="B361" s="62"/>
      <c r="C361" s="62"/>
    </row>
    <row r="362" spans="1:4" ht="12.65" customHeight="1" x14ac:dyDescent="0.25">
      <c r="A362" s="63" t="s">
        <v>129</v>
      </c>
      <c r="B362" s="63"/>
      <c r="C362" s="63"/>
    </row>
    <row r="363" spans="1:4" ht="12.65" customHeight="1" x14ac:dyDescent="0.25">
      <c r="A363" s="63" t="s">
        <v>5</v>
      </c>
      <c r="B363" s="63" t="s">
        <v>6</v>
      </c>
      <c r="C363" s="63" t="s">
        <v>7</v>
      </c>
      <c r="D363" s="73" t="s">
        <v>9</v>
      </c>
    </row>
    <row r="364" spans="1:4" ht="12.65" customHeight="1" x14ac:dyDescent="0.25">
      <c r="A364" s="62"/>
      <c r="B364" s="62"/>
      <c r="C364" s="62"/>
    </row>
    <row r="365" spans="1:4" ht="12.65" customHeight="1" x14ac:dyDescent="0.25">
      <c r="A365" s="63" t="s">
        <v>130</v>
      </c>
      <c r="B365" s="63"/>
      <c r="C365" s="63"/>
    </row>
    <row r="366" spans="1:4" ht="12.65" customHeight="1" x14ac:dyDescent="0.25">
      <c r="A366" s="63" t="s">
        <v>5</v>
      </c>
      <c r="B366" s="63" t="s">
        <v>6</v>
      </c>
      <c r="C366" s="63" t="s">
        <v>7</v>
      </c>
      <c r="D366" s="73" t="s">
        <v>9</v>
      </c>
    </row>
    <row r="367" spans="1:4" ht="12.65" customHeight="1" x14ac:dyDescent="0.25">
      <c r="A367" s="62"/>
      <c r="B367" s="62"/>
      <c r="C367" s="62"/>
    </row>
    <row r="368" spans="1:4" ht="12.65" customHeight="1" x14ac:dyDescent="0.25">
      <c r="A368" s="64" t="s">
        <v>131</v>
      </c>
      <c r="B368" s="64"/>
      <c r="C368" s="64"/>
    </row>
    <row r="369" spans="1:4" ht="12.65" customHeight="1" x14ac:dyDescent="0.25">
      <c r="A369" s="62"/>
      <c r="B369" s="62"/>
      <c r="C369" s="62"/>
    </row>
    <row r="370" spans="1:4" ht="12.65" customHeight="1" x14ac:dyDescent="0.25">
      <c r="A370" s="63" t="s">
        <v>132</v>
      </c>
      <c r="B370" s="63"/>
      <c r="C370" s="63"/>
    </row>
    <row r="371" spans="1:4" ht="12.65" customHeight="1" x14ac:dyDescent="0.25">
      <c r="A371" s="63" t="s">
        <v>5</v>
      </c>
      <c r="B371" s="63" t="s">
        <v>6</v>
      </c>
      <c r="C371" s="63" t="s">
        <v>7</v>
      </c>
      <c r="D371" s="73" t="s">
        <v>9</v>
      </c>
    </row>
    <row r="372" spans="1:4" ht="12.65" customHeight="1" x14ac:dyDescent="0.25">
      <c r="A372" s="62"/>
      <c r="B372" s="62"/>
      <c r="C372" s="62"/>
    </row>
    <row r="373" spans="1:4" ht="12.65" customHeight="1" x14ac:dyDescent="0.25">
      <c r="A373" s="63" t="s">
        <v>133</v>
      </c>
      <c r="B373" s="63"/>
      <c r="C373" s="63"/>
    </row>
    <row r="374" spans="1:4" ht="12.65" customHeight="1" x14ac:dyDescent="0.25">
      <c r="A374" s="63" t="s">
        <v>5</v>
      </c>
      <c r="B374" s="63" t="s">
        <v>6</v>
      </c>
      <c r="C374" s="63" t="s">
        <v>7</v>
      </c>
      <c r="D374" s="73" t="s">
        <v>9</v>
      </c>
    </row>
    <row r="375" spans="1:4" ht="12.65" customHeight="1" x14ac:dyDescent="0.25">
      <c r="A375" s="62"/>
      <c r="B375" s="62"/>
      <c r="C375" s="62"/>
    </row>
    <row r="376" spans="1:4" ht="12.65" customHeight="1" x14ac:dyDescent="0.25">
      <c r="A376" s="63" t="s">
        <v>134</v>
      </c>
      <c r="B376" s="63"/>
      <c r="C376" s="63"/>
    </row>
    <row r="377" spans="1:4" ht="12.65" customHeight="1" x14ac:dyDescent="0.25">
      <c r="A377" s="63" t="s">
        <v>5</v>
      </c>
      <c r="B377" s="63" t="s">
        <v>6</v>
      </c>
      <c r="C377" s="63" t="s">
        <v>7</v>
      </c>
      <c r="D377" s="73" t="s">
        <v>9</v>
      </c>
    </row>
    <row r="378" spans="1:4" ht="12.65" customHeight="1" x14ac:dyDescent="0.25">
      <c r="A378" s="62"/>
      <c r="B378" s="62"/>
      <c r="C378" s="62"/>
    </row>
    <row r="379" spans="1:4" ht="12.65" customHeight="1" x14ac:dyDescent="0.25">
      <c r="A379" s="63" t="s">
        <v>135</v>
      </c>
      <c r="B379" s="63"/>
      <c r="C379" s="63"/>
    </row>
    <row r="380" spans="1:4" ht="12.65" customHeight="1" x14ac:dyDescent="0.25">
      <c r="A380" s="63" t="s">
        <v>5</v>
      </c>
      <c r="B380" s="63" t="s">
        <v>6</v>
      </c>
      <c r="C380" s="63" t="s">
        <v>7</v>
      </c>
      <c r="D380" s="73" t="s">
        <v>9</v>
      </c>
    </row>
    <row r="381" spans="1:4" ht="12.65" customHeight="1" x14ac:dyDescent="0.25">
      <c r="A381" s="62"/>
      <c r="B381" s="62"/>
      <c r="C381" s="62"/>
    </row>
    <row r="382" spans="1:4" ht="12.65" customHeight="1" x14ac:dyDescent="0.25">
      <c r="A382" s="64" t="s">
        <v>136</v>
      </c>
      <c r="B382" s="64"/>
      <c r="C382" s="64"/>
    </row>
    <row r="383" spans="1:4" ht="12.65" customHeight="1" x14ac:dyDescent="0.25">
      <c r="A383" s="63" t="s">
        <v>5</v>
      </c>
      <c r="B383" s="63" t="s">
        <v>6</v>
      </c>
      <c r="C383" s="63" t="s">
        <v>7</v>
      </c>
      <c r="D383" s="73" t="s">
        <v>9</v>
      </c>
    </row>
    <row r="384" spans="1:4" ht="12.65" customHeight="1" x14ac:dyDescent="0.25">
      <c r="A384" s="62"/>
      <c r="B384" s="62"/>
      <c r="C384" s="62"/>
    </row>
    <row r="385" spans="1:4" ht="12.65" customHeight="1" x14ac:dyDescent="0.25">
      <c r="A385" s="64" t="s">
        <v>137</v>
      </c>
      <c r="B385" s="64"/>
      <c r="C385" s="64"/>
    </row>
    <row r="386" spans="1:4" ht="12.65" customHeight="1" x14ac:dyDescent="0.25">
      <c r="A386" s="63" t="s">
        <v>5</v>
      </c>
      <c r="B386" s="63" t="s">
        <v>6</v>
      </c>
      <c r="C386" s="63" t="s">
        <v>7</v>
      </c>
      <c r="D386" s="73" t="s">
        <v>9</v>
      </c>
    </row>
    <row r="387" spans="1:4" ht="12.65" customHeight="1" x14ac:dyDescent="0.25">
      <c r="A387" s="62"/>
      <c r="B387" s="62"/>
      <c r="C387" s="62"/>
    </row>
    <row r="388" spans="1:4" ht="12.65" customHeight="1" x14ac:dyDescent="0.25">
      <c r="A388" s="63" t="s">
        <v>138</v>
      </c>
      <c r="B388" s="63"/>
      <c r="C388" s="63"/>
    </row>
    <row r="389" spans="1:4" ht="12.65" customHeight="1" x14ac:dyDescent="0.25">
      <c r="A389" s="63" t="s">
        <v>5</v>
      </c>
      <c r="B389" s="63" t="s">
        <v>6</v>
      </c>
      <c r="C389" s="63" t="s">
        <v>7</v>
      </c>
      <c r="D389" s="73" t="s">
        <v>9</v>
      </c>
    </row>
    <row r="390" spans="1:4" ht="12.65" customHeight="1" x14ac:dyDescent="0.25">
      <c r="A390" s="62"/>
      <c r="B390" s="62"/>
      <c r="C390" s="62"/>
    </row>
    <row r="391" spans="1:4" ht="12.65" customHeight="1" x14ac:dyDescent="0.25">
      <c r="A391" s="63" t="s">
        <v>139</v>
      </c>
      <c r="B391" s="63"/>
      <c r="C391" s="63"/>
    </row>
    <row r="392" spans="1:4" ht="12.65" customHeight="1" x14ac:dyDescent="0.25">
      <c r="A392" s="63" t="s">
        <v>5</v>
      </c>
      <c r="B392" s="63" t="s">
        <v>6</v>
      </c>
      <c r="C392" s="63" t="s">
        <v>7</v>
      </c>
      <c r="D392" s="73" t="s">
        <v>9</v>
      </c>
    </row>
    <row r="393" spans="1:4" ht="12.65" customHeight="1" x14ac:dyDescent="0.25">
      <c r="A393" s="62"/>
      <c r="B393" s="62"/>
      <c r="C393" s="62"/>
    </row>
    <row r="394" spans="1:4" ht="12.65" customHeight="1" x14ac:dyDescent="0.25">
      <c r="A394" s="64" t="s">
        <v>140</v>
      </c>
      <c r="B394" s="64"/>
      <c r="C394" s="64"/>
    </row>
    <row r="395" spans="1:4" ht="12.65" customHeight="1" x14ac:dyDescent="0.25">
      <c r="A395" s="63" t="s">
        <v>5</v>
      </c>
      <c r="B395" s="63" t="s">
        <v>6</v>
      </c>
      <c r="C395" s="63" t="s">
        <v>7</v>
      </c>
      <c r="D395" s="73" t="s">
        <v>9</v>
      </c>
    </row>
    <row r="396" spans="1:4" ht="12.65" customHeight="1" x14ac:dyDescent="0.25">
      <c r="A396" s="62"/>
      <c r="B396" s="62"/>
      <c r="C396" s="62"/>
    </row>
    <row r="397" spans="1:4" ht="12.65" customHeight="1" x14ac:dyDescent="0.25">
      <c r="A397" s="63" t="s">
        <v>141</v>
      </c>
      <c r="B397" s="63"/>
      <c r="C397" s="63"/>
    </row>
    <row r="398" spans="1:4" ht="12.65" customHeight="1" x14ac:dyDescent="0.25">
      <c r="A398" s="63" t="s">
        <v>5</v>
      </c>
      <c r="B398" s="63" t="s">
        <v>6</v>
      </c>
      <c r="C398" s="63" t="s">
        <v>7</v>
      </c>
      <c r="D398" s="73" t="s">
        <v>9</v>
      </c>
    </row>
    <row r="399" spans="1:4" ht="12.65" customHeight="1" x14ac:dyDescent="0.25">
      <c r="A399" s="62"/>
      <c r="B399" s="62"/>
      <c r="C399" s="62"/>
    </row>
    <row r="400" spans="1:4" ht="12.65" customHeight="1" x14ac:dyDescent="0.25">
      <c r="A400" s="63" t="s">
        <v>142</v>
      </c>
      <c r="B400" s="63"/>
      <c r="C400" s="63"/>
    </row>
    <row r="401" spans="1:4" ht="12.65" customHeight="1" x14ac:dyDescent="0.25">
      <c r="A401" s="63" t="s">
        <v>5</v>
      </c>
      <c r="B401" s="63" t="s">
        <v>6</v>
      </c>
      <c r="C401" s="63" t="s">
        <v>7</v>
      </c>
      <c r="D401" s="73" t="s">
        <v>9</v>
      </c>
    </row>
    <row r="402" spans="1:4" ht="12.65" customHeight="1" x14ac:dyDescent="0.25">
      <c r="A402" s="62"/>
      <c r="B402" s="62"/>
      <c r="C402" s="62"/>
    </row>
    <row r="403" spans="1:4" ht="12.65" customHeight="1" x14ac:dyDescent="0.25">
      <c r="A403" s="63" t="s">
        <v>143</v>
      </c>
      <c r="B403" s="63"/>
      <c r="C403" s="63"/>
    </row>
    <row r="404" spans="1:4" ht="12.65" customHeight="1" x14ac:dyDescent="0.25">
      <c r="A404" s="63" t="s">
        <v>5</v>
      </c>
      <c r="B404" s="63" t="s">
        <v>6</v>
      </c>
      <c r="C404" s="63" t="s">
        <v>7</v>
      </c>
      <c r="D404" s="73" t="s">
        <v>9</v>
      </c>
    </row>
    <row r="405" spans="1:4" x14ac:dyDescent="0.25">
      <c r="A405" s="64"/>
      <c r="B405" s="64"/>
      <c r="C405" s="64"/>
    </row>
    <row r="406" spans="1:4" ht="68.5" customHeight="1" x14ac:dyDescent="0.25">
      <c r="A406" s="74" t="s">
        <v>144</v>
      </c>
      <c r="B406" s="74"/>
      <c r="C406" s="74"/>
    </row>
    <row r="407" spans="1:4" ht="12.65" customHeight="1" x14ac:dyDescent="0.25">
      <c r="A407" s="67"/>
      <c r="B407" s="69"/>
      <c r="C407" s="67"/>
    </row>
    <row r="408" spans="1:4" ht="12.65" customHeight="1" x14ac:dyDescent="0.25">
      <c r="A408" s="74" t="s">
        <v>145</v>
      </c>
      <c r="B408" s="74"/>
      <c r="C408" s="74"/>
    </row>
    <row r="409" spans="1:4" ht="12.65" customHeight="1" x14ac:dyDescent="0.25">
      <c r="A409" s="63" t="s">
        <v>5</v>
      </c>
      <c r="B409" s="63" t="s">
        <v>6</v>
      </c>
      <c r="C409" s="63" t="s">
        <v>7</v>
      </c>
      <c r="D409" s="73" t="s">
        <v>9</v>
      </c>
    </row>
    <row r="410" spans="1:4" ht="12.65" customHeight="1" x14ac:dyDescent="0.25">
      <c r="A410" s="70"/>
      <c r="B410" s="69"/>
      <c r="C410" s="70"/>
    </row>
    <row r="411" spans="1:4" ht="12.65" customHeight="1" x14ac:dyDescent="0.25">
      <c r="A411" s="74" t="s">
        <v>146</v>
      </c>
      <c r="B411" s="74"/>
      <c r="C411" s="74"/>
    </row>
    <row r="412" spans="1:4" ht="12.65" customHeight="1" x14ac:dyDescent="0.25">
      <c r="A412" s="63" t="s">
        <v>5</v>
      </c>
      <c r="B412" s="63" t="s">
        <v>6</v>
      </c>
      <c r="C412" s="63" t="s">
        <v>7</v>
      </c>
      <c r="D412" s="73" t="s">
        <v>9</v>
      </c>
    </row>
    <row r="413" spans="1:4" ht="12.65" customHeight="1" x14ac:dyDescent="0.25">
      <c r="A413" s="67"/>
      <c r="B413" s="69"/>
      <c r="C413" s="67"/>
    </row>
    <row r="414" spans="1:4" ht="12.65" customHeight="1" x14ac:dyDescent="0.25">
      <c r="A414" s="74" t="s">
        <v>147</v>
      </c>
      <c r="B414" s="74"/>
      <c r="C414" s="74"/>
    </row>
    <row r="415" spans="1:4" ht="12.65" customHeight="1" x14ac:dyDescent="0.25">
      <c r="A415" s="63" t="s">
        <v>5</v>
      </c>
      <c r="B415" s="63" t="s">
        <v>6</v>
      </c>
      <c r="C415" s="63" t="s">
        <v>7</v>
      </c>
      <c r="D415" s="73" t="s">
        <v>9</v>
      </c>
    </row>
    <row r="416" spans="1:4" ht="12.65" customHeight="1" x14ac:dyDescent="0.25">
      <c r="A416" s="67"/>
      <c r="B416" s="69"/>
      <c r="C416" s="67"/>
    </row>
    <row r="417" spans="1:4" ht="12.65" customHeight="1" x14ac:dyDescent="0.25">
      <c r="A417" s="74" t="s">
        <v>148</v>
      </c>
      <c r="B417" s="74"/>
      <c r="C417" s="74"/>
    </row>
    <row r="418" spans="1:4" ht="12.65" customHeight="1" x14ac:dyDescent="0.25">
      <c r="A418" s="63" t="s">
        <v>5</v>
      </c>
      <c r="B418" s="63" t="s">
        <v>6</v>
      </c>
      <c r="C418" s="63" t="s">
        <v>7</v>
      </c>
      <c r="D418" s="73" t="s">
        <v>9</v>
      </c>
    </row>
    <row r="419" spans="1:4" ht="12.65" customHeight="1" x14ac:dyDescent="0.25">
      <c r="A419" s="67"/>
      <c r="B419" s="69"/>
      <c r="C419" s="67"/>
    </row>
    <row r="420" spans="1:4" ht="12.65" customHeight="1" x14ac:dyDescent="0.25">
      <c r="A420" s="74" t="s">
        <v>149</v>
      </c>
      <c r="B420" s="74"/>
      <c r="C420" s="74"/>
    </row>
    <row r="421" spans="1:4" ht="12.65" customHeight="1" x14ac:dyDescent="0.25">
      <c r="A421" s="63" t="s">
        <v>5</v>
      </c>
      <c r="B421" s="63" t="s">
        <v>6</v>
      </c>
      <c r="C421" s="63" t="s">
        <v>7</v>
      </c>
      <c r="D421" s="73" t="s">
        <v>9</v>
      </c>
    </row>
    <row r="422" spans="1:4" ht="12.65" customHeight="1" x14ac:dyDescent="0.25">
      <c r="A422" s="67"/>
      <c r="B422" s="69"/>
      <c r="C422" s="67"/>
    </row>
    <row r="423" spans="1:4" ht="12.65" customHeight="1" x14ac:dyDescent="0.25">
      <c r="A423" s="74" t="s">
        <v>150</v>
      </c>
      <c r="B423" s="74"/>
      <c r="C423" s="74"/>
    </row>
    <row r="424" spans="1:4" ht="12.65" customHeight="1" x14ac:dyDescent="0.25">
      <c r="A424" s="63" t="s">
        <v>5</v>
      </c>
      <c r="B424" s="63" t="s">
        <v>6</v>
      </c>
      <c r="C424" s="63" t="s">
        <v>7</v>
      </c>
      <c r="D424" s="73" t="s">
        <v>9</v>
      </c>
    </row>
    <row r="425" spans="1:4" ht="12.65" customHeight="1" x14ac:dyDescent="0.25">
      <c r="A425" s="67"/>
      <c r="B425" s="69"/>
      <c r="C425" s="67"/>
    </row>
    <row r="426" spans="1:4" ht="12.65" customHeight="1" x14ac:dyDescent="0.25">
      <c r="A426" s="74" t="s">
        <v>151</v>
      </c>
      <c r="B426" s="74"/>
      <c r="C426" s="74"/>
    </row>
    <row r="427" spans="1:4" ht="12.65" customHeight="1" x14ac:dyDescent="0.25">
      <c r="A427" s="63" t="s">
        <v>5</v>
      </c>
      <c r="B427" s="63" t="s">
        <v>6</v>
      </c>
      <c r="C427" s="63" t="s">
        <v>7</v>
      </c>
      <c r="D427" s="73" t="s">
        <v>9</v>
      </c>
    </row>
    <row r="428" spans="1:4" ht="12.65" customHeight="1" x14ac:dyDescent="0.25">
      <c r="A428" s="67"/>
      <c r="B428" s="69"/>
      <c r="C428" s="67"/>
    </row>
    <row r="429" spans="1:4" ht="26.15" customHeight="1" x14ac:dyDescent="0.25">
      <c r="A429" s="74" t="s">
        <v>152</v>
      </c>
      <c r="B429" s="74"/>
      <c r="C429" s="74"/>
    </row>
    <row r="430" spans="1:4" ht="12.65" customHeight="1" x14ac:dyDescent="0.25">
      <c r="A430" s="67"/>
      <c r="B430" s="69"/>
      <c r="C430" s="67"/>
    </row>
    <row r="431" spans="1:4" ht="12.65" customHeight="1" x14ac:dyDescent="0.25">
      <c r="A431" s="74" t="s">
        <v>153</v>
      </c>
      <c r="B431" s="74"/>
      <c r="C431" s="74"/>
    </row>
    <row r="432" spans="1:4" ht="12.65" customHeight="1" x14ac:dyDescent="0.25">
      <c r="A432" s="63" t="s">
        <v>5</v>
      </c>
      <c r="B432" s="63" t="s">
        <v>6</v>
      </c>
      <c r="C432" s="63" t="s">
        <v>7</v>
      </c>
      <c r="D432" s="73" t="s">
        <v>9</v>
      </c>
    </row>
    <row r="433" spans="1:4" ht="12.65" customHeight="1" x14ac:dyDescent="0.25">
      <c r="A433" s="67"/>
      <c r="B433" s="69"/>
      <c r="C433" s="67"/>
    </row>
    <row r="434" spans="1:4" ht="12.65" customHeight="1" x14ac:dyDescent="0.25">
      <c r="A434" s="74" t="s">
        <v>154</v>
      </c>
      <c r="B434" s="74"/>
      <c r="C434" s="74"/>
    </row>
    <row r="435" spans="1:4" ht="12.65" customHeight="1" x14ac:dyDescent="0.25">
      <c r="A435" s="63" t="s">
        <v>5</v>
      </c>
      <c r="B435" s="63" t="s">
        <v>6</v>
      </c>
      <c r="C435" s="63" t="s">
        <v>7</v>
      </c>
      <c r="D435" s="73" t="s">
        <v>9</v>
      </c>
    </row>
    <row r="436" spans="1:4" ht="12.65" customHeight="1" x14ac:dyDescent="0.25">
      <c r="A436" s="67"/>
      <c r="B436" s="69"/>
      <c r="C436" s="67"/>
    </row>
    <row r="437" spans="1:4" ht="12.65" customHeight="1" x14ac:dyDescent="0.25">
      <c r="A437" s="74" t="s">
        <v>155</v>
      </c>
      <c r="B437" s="74"/>
      <c r="C437" s="74"/>
    </row>
    <row r="438" spans="1:4" ht="12.65" customHeight="1" x14ac:dyDescent="0.25">
      <c r="A438" s="63" t="s">
        <v>5</v>
      </c>
      <c r="B438" s="63" t="s">
        <v>6</v>
      </c>
      <c r="C438" s="63" t="s">
        <v>7</v>
      </c>
      <c r="D438" s="73" t="s">
        <v>9</v>
      </c>
    </row>
    <row r="439" spans="1:4" ht="12.65" customHeight="1" x14ac:dyDescent="0.25">
      <c r="A439" s="67"/>
      <c r="B439" s="69"/>
      <c r="C439" s="67"/>
    </row>
    <row r="440" spans="1:4" ht="12.65" customHeight="1" x14ac:dyDescent="0.25">
      <c r="A440" s="74" t="s">
        <v>156</v>
      </c>
      <c r="B440" s="74"/>
      <c r="C440" s="74"/>
    </row>
    <row r="441" spans="1:4" ht="12.65" customHeight="1" x14ac:dyDescent="0.25">
      <c r="A441" s="63" t="s">
        <v>5</v>
      </c>
      <c r="B441" s="63" t="s">
        <v>6</v>
      </c>
      <c r="C441" s="63" t="s">
        <v>7</v>
      </c>
      <c r="D441" s="73" t="s">
        <v>9</v>
      </c>
    </row>
    <row r="442" spans="1:4" ht="12.65" customHeight="1" x14ac:dyDescent="0.25">
      <c r="A442" s="67"/>
      <c r="B442" s="69"/>
      <c r="C442" s="67"/>
    </row>
    <row r="443" spans="1:4" ht="12.65" customHeight="1" x14ac:dyDescent="0.25">
      <c r="A443" s="74" t="s">
        <v>157</v>
      </c>
      <c r="B443" s="74"/>
      <c r="C443" s="74"/>
    </row>
    <row r="444" spans="1:4" ht="12.65" customHeight="1" x14ac:dyDescent="0.25">
      <c r="A444" s="63" t="s">
        <v>5</v>
      </c>
      <c r="B444" s="63" t="s">
        <v>6</v>
      </c>
      <c r="C444" s="63" t="s">
        <v>7</v>
      </c>
      <c r="D444" s="73" t="s">
        <v>9</v>
      </c>
    </row>
    <row r="445" spans="1:4" ht="12.65" customHeight="1" x14ac:dyDescent="0.25">
      <c r="A445" s="67"/>
      <c r="B445" s="69"/>
      <c r="C445" s="67"/>
    </row>
    <row r="446" spans="1:4" ht="12.65" customHeight="1" x14ac:dyDescent="0.25">
      <c r="A446" s="74" t="s">
        <v>158</v>
      </c>
      <c r="B446" s="74"/>
      <c r="C446" s="74"/>
    </row>
    <row r="447" spans="1:4" ht="12.65" customHeight="1" x14ac:dyDescent="0.25">
      <c r="A447" s="65"/>
      <c r="B447" s="65"/>
      <c r="C447" s="65"/>
    </row>
    <row r="448" spans="1:4" ht="12.65" customHeight="1" x14ac:dyDescent="0.25">
      <c r="A448" s="62"/>
      <c r="C448" s="62"/>
    </row>
    <row r="449" spans="1:4" ht="12.65" customHeight="1" x14ac:dyDescent="0.25">
      <c r="A449" s="64" t="s">
        <v>159</v>
      </c>
      <c r="C449" s="64"/>
    </row>
    <row r="450" spans="1:4" ht="12.65" customHeight="1" x14ac:dyDescent="0.25">
      <c r="A450" s="63" t="s">
        <v>5</v>
      </c>
      <c r="B450" s="63" t="s">
        <v>6</v>
      </c>
      <c r="C450" s="63" t="s">
        <v>7</v>
      </c>
      <c r="D450" s="73" t="s">
        <v>9</v>
      </c>
    </row>
    <row r="451" spans="1:4" x14ac:dyDescent="0.25">
      <c r="A451" s="62"/>
      <c r="B451" s="62"/>
      <c r="C451" s="62"/>
    </row>
    <row r="452" spans="1:4" ht="64.5" customHeight="1" x14ac:dyDescent="0.25">
      <c r="A452" s="74" t="s">
        <v>160</v>
      </c>
      <c r="B452" s="74"/>
      <c r="C452" s="74"/>
    </row>
    <row r="453" spans="1:4" ht="12.65" customHeight="1" x14ac:dyDescent="0.25">
      <c r="A453" s="67"/>
      <c r="B453" s="69"/>
      <c r="C453" s="67"/>
    </row>
    <row r="454" spans="1:4" ht="12.65" customHeight="1" x14ac:dyDescent="0.25">
      <c r="A454" s="74" t="s">
        <v>161</v>
      </c>
      <c r="B454" s="74"/>
      <c r="C454" s="74"/>
    </row>
    <row r="455" spans="1:4" ht="12.65" customHeight="1" x14ac:dyDescent="0.25">
      <c r="A455" s="63" t="s">
        <v>5</v>
      </c>
      <c r="B455" s="63" t="s">
        <v>6</v>
      </c>
      <c r="C455" s="63" t="s">
        <v>7</v>
      </c>
      <c r="D455" s="73" t="s">
        <v>9</v>
      </c>
    </row>
    <row r="456" spans="1:4" ht="12.65" customHeight="1" x14ac:dyDescent="0.25">
      <c r="A456" s="67"/>
      <c r="B456" s="69"/>
      <c r="C456" s="67"/>
    </row>
    <row r="457" spans="1:4" ht="12.65" customHeight="1" x14ac:dyDescent="0.25">
      <c r="A457" s="74" t="s">
        <v>162</v>
      </c>
      <c r="B457" s="74"/>
      <c r="C457" s="74"/>
    </row>
    <row r="458" spans="1:4" ht="12.65" customHeight="1" x14ac:dyDescent="0.25">
      <c r="A458" s="67"/>
      <c r="B458" s="69"/>
      <c r="C458" s="67"/>
    </row>
    <row r="459" spans="1:4" ht="12.65" customHeight="1" x14ac:dyDescent="0.25">
      <c r="A459" s="74" t="s">
        <v>163</v>
      </c>
      <c r="B459" s="74"/>
      <c r="C459" s="74"/>
    </row>
    <row r="460" spans="1:4" ht="12.65" customHeight="1" x14ac:dyDescent="0.25">
      <c r="A460" s="63" t="s">
        <v>5</v>
      </c>
      <c r="B460" s="63" t="s">
        <v>6</v>
      </c>
      <c r="C460" s="63" t="s">
        <v>7</v>
      </c>
      <c r="D460" s="73" t="s">
        <v>9</v>
      </c>
    </row>
    <row r="461" spans="1:4" ht="12.65" customHeight="1" x14ac:dyDescent="0.25">
      <c r="A461" s="67"/>
      <c r="B461" s="69"/>
      <c r="C461" s="67"/>
    </row>
    <row r="462" spans="1:4" ht="12.65" customHeight="1" x14ac:dyDescent="0.25">
      <c r="A462" s="74" t="s">
        <v>164</v>
      </c>
      <c r="B462" s="74"/>
      <c r="C462" s="74"/>
    </row>
    <row r="463" spans="1:4" ht="12.65" customHeight="1" x14ac:dyDescent="0.25">
      <c r="A463" s="63" t="s">
        <v>5</v>
      </c>
      <c r="B463" s="63" t="s">
        <v>6</v>
      </c>
      <c r="C463" s="63" t="s">
        <v>7</v>
      </c>
      <c r="D463" s="73" t="s">
        <v>9</v>
      </c>
    </row>
    <row r="464" spans="1:4" ht="12.65" customHeight="1" x14ac:dyDescent="0.25">
      <c r="A464" s="67"/>
      <c r="B464" s="69"/>
      <c r="C464" s="67"/>
    </row>
    <row r="465" spans="1:4" ht="12.65" customHeight="1" x14ac:dyDescent="0.25">
      <c r="A465" s="74" t="s">
        <v>165</v>
      </c>
      <c r="B465" s="74"/>
      <c r="C465" s="74"/>
    </row>
    <row r="466" spans="1:4" ht="12.65" customHeight="1" x14ac:dyDescent="0.25">
      <c r="A466" s="63" t="s">
        <v>5</v>
      </c>
      <c r="B466" s="63" t="s">
        <v>6</v>
      </c>
      <c r="C466" s="63" t="s">
        <v>7</v>
      </c>
      <c r="D466" s="73" t="s">
        <v>9</v>
      </c>
    </row>
    <row r="467" spans="1:4" ht="12.65" customHeight="1" x14ac:dyDescent="0.25">
      <c r="A467" s="67"/>
      <c r="B467" s="69"/>
      <c r="C467" s="67"/>
    </row>
    <row r="468" spans="1:4" ht="12.65" customHeight="1" x14ac:dyDescent="0.25">
      <c r="A468" s="77" t="s">
        <v>166</v>
      </c>
      <c r="B468" s="77"/>
      <c r="C468" s="77"/>
    </row>
    <row r="469" spans="1:4" ht="12.65" customHeight="1" x14ac:dyDescent="0.25">
      <c r="A469" s="63" t="s">
        <v>5</v>
      </c>
      <c r="B469" s="63" t="s">
        <v>6</v>
      </c>
      <c r="C469" s="63" t="s">
        <v>7</v>
      </c>
      <c r="D469" s="73" t="s">
        <v>9</v>
      </c>
    </row>
    <row r="470" spans="1:4" ht="12.65" customHeight="1" x14ac:dyDescent="0.25">
      <c r="A470" s="67"/>
      <c r="B470" s="69"/>
      <c r="C470" s="67"/>
    </row>
    <row r="471" spans="1:4" ht="12.65" customHeight="1" x14ac:dyDescent="0.25">
      <c r="A471" s="74" t="s">
        <v>167</v>
      </c>
      <c r="B471" s="74"/>
      <c r="C471" s="74"/>
    </row>
    <row r="472" spans="1:4" ht="12.65" customHeight="1" x14ac:dyDescent="0.25">
      <c r="A472" s="63" t="s">
        <v>5</v>
      </c>
      <c r="B472" s="63" t="s">
        <v>6</v>
      </c>
      <c r="C472" s="63" t="s">
        <v>7</v>
      </c>
      <c r="D472" s="73" t="s">
        <v>9</v>
      </c>
    </row>
    <row r="473" spans="1:4" ht="12.65" customHeight="1" x14ac:dyDescent="0.25">
      <c r="A473" s="67"/>
      <c r="B473" s="69"/>
      <c r="C473" s="67"/>
    </row>
    <row r="474" spans="1:4" ht="12.65" customHeight="1" x14ac:dyDescent="0.25">
      <c r="A474" s="74" t="s">
        <v>168</v>
      </c>
      <c r="B474" s="74"/>
      <c r="C474" s="74"/>
    </row>
    <row r="475" spans="1:4" ht="12.65" customHeight="1" x14ac:dyDescent="0.25">
      <c r="A475" s="63" t="s">
        <v>5</v>
      </c>
      <c r="B475" s="63" t="s">
        <v>6</v>
      </c>
      <c r="C475" s="63" t="s">
        <v>7</v>
      </c>
      <c r="D475" s="73" t="s">
        <v>9</v>
      </c>
    </row>
    <row r="476" spans="1:4" ht="12.65" customHeight="1" x14ac:dyDescent="0.25">
      <c r="A476" s="67"/>
      <c r="B476" s="69"/>
      <c r="C476" s="67"/>
    </row>
    <row r="477" spans="1:4" ht="12.65" customHeight="1" x14ac:dyDescent="0.25">
      <c r="A477" s="74" t="s">
        <v>169</v>
      </c>
      <c r="B477" s="74"/>
      <c r="C477" s="74"/>
    </row>
    <row r="478" spans="1:4" ht="12.65" customHeight="1" x14ac:dyDescent="0.25">
      <c r="A478" s="63" t="s">
        <v>5</v>
      </c>
      <c r="B478" s="63" t="s">
        <v>6</v>
      </c>
      <c r="C478" s="63" t="s">
        <v>7</v>
      </c>
      <c r="D478" s="73" t="s">
        <v>9</v>
      </c>
    </row>
    <row r="479" spans="1:4" ht="12.65" customHeight="1" x14ac:dyDescent="0.25">
      <c r="A479" s="67"/>
      <c r="B479" s="69"/>
      <c r="C479" s="67"/>
    </row>
    <row r="480" spans="1:4" ht="12.65" customHeight="1" x14ac:dyDescent="0.25">
      <c r="A480" s="74" t="s">
        <v>170</v>
      </c>
      <c r="B480" s="74"/>
      <c r="C480" s="74"/>
    </row>
    <row r="481" spans="1:4" ht="12.65" customHeight="1" x14ac:dyDescent="0.25">
      <c r="A481" s="63" t="s">
        <v>5</v>
      </c>
      <c r="B481" s="63" t="s">
        <v>6</v>
      </c>
      <c r="C481" s="63" t="s">
        <v>7</v>
      </c>
      <c r="D481" s="73" t="s">
        <v>9</v>
      </c>
    </row>
    <row r="482" spans="1:4" ht="12.65" customHeight="1" x14ac:dyDescent="0.25">
      <c r="A482" s="67"/>
      <c r="B482" s="69"/>
      <c r="C482" s="67"/>
    </row>
    <row r="483" spans="1:4" ht="12.65" customHeight="1" x14ac:dyDescent="0.25">
      <c r="A483" s="77" t="s">
        <v>171</v>
      </c>
      <c r="B483" s="77"/>
      <c r="C483" s="77"/>
    </row>
    <row r="484" spans="1:4" ht="12.65" customHeight="1" x14ac:dyDescent="0.25">
      <c r="A484" s="63" t="s">
        <v>5</v>
      </c>
      <c r="B484" s="63" t="s">
        <v>6</v>
      </c>
      <c r="C484" s="63" t="s">
        <v>7</v>
      </c>
      <c r="D484" s="73" t="s">
        <v>9</v>
      </c>
    </row>
    <row r="485" spans="1:4" ht="12.65" customHeight="1" x14ac:dyDescent="0.25">
      <c r="A485" s="67"/>
      <c r="B485" s="69"/>
      <c r="C485" s="67"/>
    </row>
    <row r="486" spans="1:4" ht="12.65" customHeight="1" x14ac:dyDescent="0.25">
      <c r="A486" s="74" t="s">
        <v>172</v>
      </c>
      <c r="B486" s="74"/>
      <c r="C486" s="74"/>
    </row>
    <row r="487" spans="1:4" ht="12.65" customHeight="1" x14ac:dyDescent="0.25">
      <c r="A487" s="63" t="s">
        <v>5</v>
      </c>
      <c r="B487" s="63" t="s">
        <v>6</v>
      </c>
      <c r="C487" s="63" t="s">
        <v>7</v>
      </c>
      <c r="D487" s="73" t="s">
        <v>9</v>
      </c>
    </row>
    <row r="488" spans="1:4" ht="12.65" customHeight="1" x14ac:dyDescent="0.25">
      <c r="A488" s="67"/>
      <c r="B488" s="69"/>
      <c r="C488" s="67"/>
    </row>
    <row r="489" spans="1:4" ht="12.65" customHeight="1" x14ac:dyDescent="0.25">
      <c r="A489" s="74" t="s">
        <v>173</v>
      </c>
      <c r="B489" s="74"/>
      <c r="C489" s="74"/>
    </row>
    <row r="490" spans="1:4" ht="12.65" customHeight="1" x14ac:dyDescent="0.25">
      <c r="A490" s="63" t="s">
        <v>5</v>
      </c>
      <c r="B490" s="63" t="s">
        <v>6</v>
      </c>
      <c r="C490" s="63" t="s">
        <v>7</v>
      </c>
      <c r="D490" s="73" t="s">
        <v>9</v>
      </c>
    </row>
    <row r="491" spans="1:4" ht="12.65" customHeight="1" x14ac:dyDescent="0.25">
      <c r="A491" s="67"/>
      <c r="B491" s="69"/>
      <c r="C491" s="67"/>
    </row>
    <row r="492" spans="1:4" ht="12.65" customHeight="1" x14ac:dyDescent="0.25">
      <c r="A492" s="74" t="s">
        <v>174</v>
      </c>
      <c r="B492" s="74"/>
      <c r="C492" s="74"/>
    </row>
    <row r="493" spans="1:4" ht="12.65" customHeight="1" x14ac:dyDescent="0.25">
      <c r="A493" s="63" t="s">
        <v>5</v>
      </c>
      <c r="B493" s="63" t="s">
        <v>6</v>
      </c>
      <c r="C493" s="63" t="s">
        <v>7</v>
      </c>
      <c r="D493" s="73" t="s">
        <v>9</v>
      </c>
    </row>
    <row r="494" spans="1:4" ht="12.65" customHeight="1" x14ac:dyDescent="0.25">
      <c r="A494" s="67"/>
      <c r="B494" s="69"/>
      <c r="C494" s="67"/>
    </row>
    <row r="495" spans="1:4" ht="20.5" customHeight="1" x14ac:dyDescent="0.25">
      <c r="A495" s="74" t="s">
        <v>175</v>
      </c>
      <c r="B495" s="77"/>
      <c r="C495" s="77"/>
    </row>
    <row r="496" spans="1:4" ht="12.65" customHeight="1" x14ac:dyDescent="0.25">
      <c r="A496" s="63" t="s">
        <v>5</v>
      </c>
      <c r="B496" s="63" t="s">
        <v>6</v>
      </c>
      <c r="C496" s="63" t="s">
        <v>7</v>
      </c>
      <c r="D496" s="73" t="s">
        <v>9</v>
      </c>
    </row>
    <row r="497" spans="1:4" ht="12.65" customHeight="1" x14ac:dyDescent="0.25">
      <c r="A497" s="62"/>
      <c r="C497" s="62"/>
    </row>
    <row r="498" spans="1:4" ht="12.65" customHeight="1" x14ac:dyDescent="0.25">
      <c r="A498" s="77" t="s">
        <v>176</v>
      </c>
      <c r="B498" s="77"/>
      <c r="C498" s="77"/>
    </row>
    <row r="499" spans="1:4" ht="12.65" customHeight="1" x14ac:dyDescent="0.25">
      <c r="A499" s="63" t="s">
        <v>5</v>
      </c>
      <c r="B499" s="63" t="s">
        <v>6</v>
      </c>
      <c r="C499" s="63" t="s">
        <v>7</v>
      </c>
      <c r="D499" s="73" t="s">
        <v>9</v>
      </c>
    </row>
    <row r="500" spans="1:4" ht="12.65" customHeight="1" x14ac:dyDescent="0.25">
      <c r="A500" s="67"/>
      <c r="B500" s="69"/>
      <c r="C500" s="67"/>
    </row>
    <row r="501" spans="1:4" ht="12.65" customHeight="1" x14ac:dyDescent="0.25">
      <c r="A501" s="74" t="s">
        <v>177</v>
      </c>
      <c r="B501" s="74"/>
      <c r="C501" s="74"/>
    </row>
    <row r="502" spans="1:4" ht="12.65" customHeight="1" x14ac:dyDescent="0.25">
      <c r="A502" s="63" t="s">
        <v>5</v>
      </c>
      <c r="B502" s="63" t="s">
        <v>6</v>
      </c>
      <c r="C502" s="63" t="s">
        <v>7</v>
      </c>
      <c r="D502" s="73" t="s">
        <v>9</v>
      </c>
    </row>
    <row r="503" spans="1:4" ht="12.65" customHeight="1" x14ac:dyDescent="0.25">
      <c r="A503" s="67"/>
      <c r="B503" s="69"/>
      <c r="C503" s="67"/>
    </row>
    <row r="504" spans="1:4" ht="12.65" customHeight="1" x14ac:dyDescent="0.25">
      <c r="A504" s="74" t="s">
        <v>178</v>
      </c>
      <c r="B504" s="74"/>
      <c r="C504" s="74"/>
    </row>
    <row r="505" spans="1:4" ht="12.65" customHeight="1" x14ac:dyDescent="0.25">
      <c r="A505" s="67"/>
      <c r="B505" s="69"/>
      <c r="C505" s="67"/>
    </row>
    <row r="506" spans="1:4" ht="12.65" customHeight="1" x14ac:dyDescent="0.25">
      <c r="A506" s="74" t="s">
        <v>179</v>
      </c>
      <c r="B506" s="74"/>
      <c r="C506" s="74"/>
    </row>
    <row r="507" spans="1:4" ht="12.65" customHeight="1" x14ac:dyDescent="0.25">
      <c r="A507" s="63" t="s">
        <v>5</v>
      </c>
      <c r="B507" s="63" t="s">
        <v>6</v>
      </c>
      <c r="C507" s="63" t="s">
        <v>7</v>
      </c>
      <c r="D507" s="73" t="s">
        <v>9</v>
      </c>
    </row>
    <row r="508" spans="1:4" ht="12.65" customHeight="1" x14ac:dyDescent="0.25">
      <c r="A508" s="67"/>
      <c r="B508" s="69"/>
      <c r="C508" s="67"/>
    </row>
    <row r="509" spans="1:4" ht="12.65" customHeight="1" x14ac:dyDescent="0.25">
      <c r="A509" s="77" t="s">
        <v>180</v>
      </c>
      <c r="B509" s="77"/>
      <c r="C509" s="77"/>
    </row>
    <row r="510" spans="1:4" ht="12.65" customHeight="1" x14ac:dyDescent="0.25">
      <c r="A510" s="67"/>
      <c r="B510" s="69"/>
      <c r="C510" s="67"/>
    </row>
    <row r="511" spans="1:4" ht="12.65" customHeight="1" x14ac:dyDescent="0.25">
      <c r="A511" s="74" t="s">
        <v>181</v>
      </c>
      <c r="B511" s="74"/>
      <c r="C511" s="74"/>
    </row>
    <row r="512" spans="1:4" ht="12.65" customHeight="1" x14ac:dyDescent="0.25">
      <c r="A512" s="63" t="s">
        <v>5</v>
      </c>
      <c r="B512" s="63" t="s">
        <v>6</v>
      </c>
      <c r="C512" s="63" t="s">
        <v>7</v>
      </c>
      <c r="D512" s="73" t="s">
        <v>9</v>
      </c>
    </row>
    <row r="513" spans="1:4" ht="12.65" customHeight="1" x14ac:dyDescent="0.25">
      <c r="A513" s="67"/>
      <c r="B513" s="69"/>
      <c r="C513" s="67"/>
    </row>
    <row r="514" spans="1:4" ht="12.65" customHeight="1" x14ac:dyDescent="0.25">
      <c r="A514" s="77" t="s">
        <v>182</v>
      </c>
      <c r="B514" s="77"/>
      <c r="C514" s="77"/>
    </row>
    <row r="515" spans="1:4" ht="12.65" customHeight="1" x14ac:dyDescent="0.25">
      <c r="A515" s="67"/>
      <c r="B515" s="69"/>
      <c r="C515" s="67"/>
    </row>
    <row r="516" spans="1:4" ht="12.65" customHeight="1" x14ac:dyDescent="0.25">
      <c r="A516" s="74" t="s">
        <v>183</v>
      </c>
      <c r="B516" s="74"/>
      <c r="C516" s="74"/>
    </row>
    <row r="517" spans="1:4" ht="12.65" customHeight="1" x14ac:dyDescent="0.25">
      <c r="A517" s="63" t="s">
        <v>5</v>
      </c>
      <c r="B517" s="63" t="s">
        <v>6</v>
      </c>
      <c r="C517" s="63" t="s">
        <v>7</v>
      </c>
      <c r="D517" s="73" t="s">
        <v>9</v>
      </c>
    </row>
    <row r="518" spans="1:4" ht="12.65" customHeight="1" x14ac:dyDescent="0.25">
      <c r="A518" s="67"/>
      <c r="B518" s="69"/>
      <c r="C518" s="67"/>
    </row>
    <row r="519" spans="1:4" ht="12.65" customHeight="1" x14ac:dyDescent="0.25">
      <c r="A519" s="77" t="s">
        <v>184</v>
      </c>
      <c r="B519" s="77"/>
      <c r="C519" s="77"/>
    </row>
    <row r="520" spans="1:4" ht="12.65" customHeight="1" x14ac:dyDescent="0.25">
      <c r="A520" s="63" t="s">
        <v>5</v>
      </c>
      <c r="B520" s="63" t="s">
        <v>6</v>
      </c>
      <c r="C520" s="63" t="s">
        <v>7</v>
      </c>
      <c r="D520" s="73" t="s">
        <v>9</v>
      </c>
    </row>
    <row r="521" spans="1:4" x14ac:dyDescent="0.25">
      <c r="A521" s="62"/>
      <c r="B521" s="62"/>
      <c r="C521" s="62"/>
    </row>
    <row r="522" spans="1:4" ht="12.65" customHeight="1" x14ac:dyDescent="0.25">
      <c r="A522" s="76" t="s">
        <v>185</v>
      </c>
      <c r="B522" s="76"/>
      <c r="C522" s="76"/>
    </row>
    <row r="523" spans="1:4" ht="12.65" customHeight="1" x14ac:dyDescent="0.25">
      <c r="A523" s="63" t="s">
        <v>5</v>
      </c>
      <c r="B523" s="63" t="s">
        <v>6</v>
      </c>
      <c r="C523" s="63" t="s">
        <v>7</v>
      </c>
      <c r="D523" s="73" t="s">
        <v>9</v>
      </c>
    </row>
    <row r="524" spans="1:4" ht="12.65" customHeight="1" x14ac:dyDescent="0.25">
      <c r="A524" s="67"/>
      <c r="B524" s="69"/>
      <c r="C524" s="67"/>
    </row>
    <row r="525" spans="1:4" ht="12.65" customHeight="1" x14ac:dyDescent="0.25">
      <c r="A525" s="77" t="s">
        <v>186</v>
      </c>
      <c r="B525" s="77"/>
      <c r="C525" s="77"/>
    </row>
    <row r="526" spans="1:4" ht="12.65" customHeight="1" x14ac:dyDescent="0.25">
      <c r="A526" s="67"/>
      <c r="B526" s="69"/>
      <c r="C526" s="67"/>
    </row>
    <row r="527" spans="1:4" ht="12.65" customHeight="1" x14ac:dyDescent="0.25">
      <c r="A527" s="74" t="s">
        <v>187</v>
      </c>
      <c r="B527" s="74"/>
      <c r="C527" s="74"/>
    </row>
    <row r="528" spans="1:4" ht="12.65" customHeight="1" x14ac:dyDescent="0.25">
      <c r="A528" s="63" t="s">
        <v>5</v>
      </c>
      <c r="B528" s="63" t="s">
        <v>6</v>
      </c>
      <c r="C528" s="63" t="s">
        <v>7</v>
      </c>
      <c r="D528" s="73" t="s">
        <v>9</v>
      </c>
    </row>
    <row r="529" spans="1:4" ht="12.65" customHeight="1" x14ac:dyDescent="0.25">
      <c r="A529" s="67"/>
      <c r="B529" s="69"/>
      <c r="C529" s="67"/>
    </row>
    <row r="530" spans="1:4" ht="12.65" customHeight="1" x14ac:dyDescent="0.25">
      <c r="A530" s="74" t="s">
        <v>188</v>
      </c>
      <c r="B530" s="74"/>
      <c r="C530" s="74"/>
    </row>
    <row r="531" spans="1:4" ht="12.65" customHeight="1" x14ac:dyDescent="0.25">
      <c r="A531" s="67"/>
      <c r="B531" s="69"/>
      <c r="C531" s="67"/>
    </row>
    <row r="532" spans="1:4" ht="12.65" customHeight="1" x14ac:dyDescent="0.25">
      <c r="A532" s="74" t="s">
        <v>189</v>
      </c>
      <c r="B532" s="74"/>
      <c r="C532" s="74"/>
    </row>
    <row r="533" spans="1:4" ht="12.65" customHeight="1" x14ac:dyDescent="0.25">
      <c r="A533" s="63" t="s">
        <v>5</v>
      </c>
      <c r="B533" s="63" t="s">
        <v>6</v>
      </c>
      <c r="C533" s="63" t="s">
        <v>7</v>
      </c>
      <c r="D533" s="73" t="s">
        <v>9</v>
      </c>
    </row>
    <row r="534" spans="1:4" ht="12.65" customHeight="1" x14ac:dyDescent="0.25">
      <c r="A534" s="67"/>
      <c r="B534" s="69"/>
      <c r="C534" s="67"/>
    </row>
    <row r="535" spans="1:4" ht="12.65" customHeight="1" x14ac:dyDescent="0.25">
      <c r="A535" s="74" t="s">
        <v>190</v>
      </c>
      <c r="B535" s="74"/>
      <c r="C535" s="74"/>
    </row>
    <row r="536" spans="1:4" ht="12.65" customHeight="1" x14ac:dyDescent="0.25">
      <c r="A536" s="63" t="s">
        <v>5</v>
      </c>
      <c r="B536" s="63" t="s">
        <v>6</v>
      </c>
      <c r="C536" s="63" t="s">
        <v>7</v>
      </c>
      <c r="D536" s="73" t="s">
        <v>9</v>
      </c>
    </row>
    <row r="537" spans="1:4" ht="12.65" customHeight="1" x14ac:dyDescent="0.25">
      <c r="A537" s="67"/>
      <c r="B537" s="69"/>
      <c r="C537" s="67"/>
    </row>
    <row r="538" spans="1:4" ht="12.65" customHeight="1" x14ac:dyDescent="0.25">
      <c r="A538" s="74" t="s">
        <v>191</v>
      </c>
      <c r="B538" s="74"/>
      <c r="C538" s="74"/>
    </row>
    <row r="539" spans="1:4" ht="12.65" customHeight="1" x14ac:dyDescent="0.25">
      <c r="A539" s="63" t="s">
        <v>5</v>
      </c>
      <c r="B539" s="63" t="s">
        <v>6</v>
      </c>
      <c r="C539" s="63" t="s">
        <v>7</v>
      </c>
      <c r="D539" s="73" t="s">
        <v>9</v>
      </c>
    </row>
    <row r="540" spans="1:4" ht="12.65" customHeight="1" x14ac:dyDescent="0.25">
      <c r="A540" s="67"/>
      <c r="B540" s="69"/>
      <c r="C540" s="67"/>
    </row>
    <row r="541" spans="1:4" ht="12.65" customHeight="1" x14ac:dyDescent="0.25">
      <c r="A541" s="77" t="s">
        <v>192</v>
      </c>
      <c r="B541" s="77"/>
      <c r="C541" s="77"/>
    </row>
    <row r="542" spans="1:4" ht="12.65" customHeight="1" x14ac:dyDescent="0.25">
      <c r="A542" s="67"/>
      <c r="B542" s="69"/>
      <c r="C542" s="67"/>
    </row>
    <row r="543" spans="1:4" ht="12.65" customHeight="1" x14ac:dyDescent="0.25">
      <c r="A543" s="74" t="s">
        <v>193</v>
      </c>
      <c r="B543" s="74"/>
      <c r="C543" s="74"/>
    </row>
    <row r="544" spans="1:4" ht="12.65" customHeight="1" x14ac:dyDescent="0.25">
      <c r="A544" s="63" t="s">
        <v>5</v>
      </c>
      <c r="B544" s="63" t="s">
        <v>6</v>
      </c>
      <c r="C544" s="63" t="s">
        <v>7</v>
      </c>
      <c r="D544" s="73" t="s">
        <v>9</v>
      </c>
    </row>
    <row r="545" spans="1:4" ht="12.65" customHeight="1" x14ac:dyDescent="0.25">
      <c r="A545" s="67"/>
      <c r="B545" s="69"/>
      <c r="C545" s="67"/>
    </row>
    <row r="546" spans="1:4" ht="12.65" customHeight="1" x14ac:dyDescent="0.25">
      <c r="A546" s="74" t="s">
        <v>194</v>
      </c>
      <c r="B546" s="74"/>
      <c r="C546" s="74"/>
    </row>
    <row r="547" spans="1:4" ht="12.65" customHeight="1" x14ac:dyDescent="0.25">
      <c r="A547" s="65"/>
      <c r="B547" s="65"/>
      <c r="C547" s="65"/>
    </row>
    <row r="548" spans="1:4" ht="12.65" customHeight="1" x14ac:dyDescent="0.25">
      <c r="A548" s="67"/>
      <c r="B548" s="69"/>
      <c r="C548" s="67"/>
    </row>
    <row r="549" spans="1:4" ht="25.5" customHeight="1" x14ac:dyDescent="0.25">
      <c r="A549" s="74" t="s">
        <v>195</v>
      </c>
      <c r="B549" s="74"/>
      <c r="C549" s="74"/>
    </row>
    <row r="550" spans="1:4" ht="12.65" customHeight="1" x14ac:dyDescent="0.25">
      <c r="A550" s="62"/>
      <c r="B550" s="62"/>
      <c r="C550" s="62"/>
    </row>
    <row r="551" spans="1:4" ht="88.5" customHeight="1" x14ac:dyDescent="0.25">
      <c r="A551" s="77" t="s">
        <v>196</v>
      </c>
      <c r="B551" s="77"/>
      <c r="C551" s="77"/>
    </row>
    <row r="552" spans="1:4" x14ac:dyDescent="0.25">
      <c r="A552" s="64"/>
      <c r="B552" s="64"/>
      <c r="C552" s="64"/>
    </row>
    <row r="553" spans="1:4" ht="12.65" customHeight="1" x14ac:dyDescent="0.25">
      <c r="A553" s="64" t="s">
        <v>197</v>
      </c>
      <c r="C553" s="64"/>
    </row>
    <row r="554" spans="1:4" ht="12.65" customHeight="1" x14ac:dyDescent="0.25">
      <c r="A554" s="63" t="s">
        <v>5</v>
      </c>
      <c r="B554" s="63" t="s">
        <v>6</v>
      </c>
      <c r="C554" s="63" t="s">
        <v>7</v>
      </c>
      <c r="D554" s="73" t="s">
        <v>9</v>
      </c>
    </row>
    <row r="555" spans="1:4" ht="12.65" customHeight="1" x14ac:dyDescent="0.25">
      <c r="A555" s="62"/>
      <c r="C555" s="62"/>
    </row>
    <row r="556" spans="1:4" ht="12.65" customHeight="1" x14ac:dyDescent="0.25">
      <c r="A556" s="77" t="s">
        <v>198</v>
      </c>
      <c r="B556" s="77"/>
      <c r="C556" s="77"/>
    </row>
    <row r="557" spans="1:4" ht="12.65" customHeight="1" x14ac:dyDescent="0.25">
      <c r="A557" s="63" t="s">
        <v>5</v>
      </c>
      <c r="B557" s="63" t="s">
        <v>6</v>
      </c>
      <c r="C557" s="63" t="s">
        <v>7</v>
      </c>
      <c r="D557" s="73" t="s">
        <v>9</v>
      </c>
    </row>
    <row r="558" spans="1:4" ht="12.65" customHeight="1" x14ac:dyDescent="0.25">
      <c r="A558" s="62"/>
      <c r="C558" s="62"/>
    </row>
    <row r="559" spans="1:4" ht="12.65" customHeight="1" x14ac:dyDescent="0.25">
      <c r="A559" s="77" t="s">
        <v>199</v>
      </c>
      <c r="B559" s="77"/>
      <c r="C559" s="77"/>
    </row>
    <row r="560" spans="1:4" ht="12.65" customHeight="1" x14ac:dyDescent="0.25">
      <c r="A560" s="63" t="s">
        <v>5</v>
      </c>
      <c r="B560" s="63" t="s">
        <v>6</v>
      </c>
      <c r="C560" s="63" t="s">
        <v>7</v>
      </c>
      <c r="D560" s="73" t="s">
        <v>9</v>
      </c>
    </row>
    <row r="561" spans="1:4" ht="12.65" customHeight="1" x14ac:dyDescent="0.25">
      <c r="A561" s="66"/>
      <c r="C561" s="66"/>
    </row>
    <row r="562" spans="1:4" ht="86.5" customHeight="1" x14ac:dyDescent="0.25">
      <c r="A562" s="77" t="s">
        <v>200</v>
      </c>
      <c r="B562" s="77"/>
      <c r="C562" s="77"/>
    </row>
    <row r="563" spans="1:4" ht="12.65" customHeight="1" x14ac:dyDescent="0.25">
      <c r="A563" s="63" t="s">
        <v>5</v>
      </c>
      <c r="B563" s="63" t="s">
        <v>6</v>
      </c>
      <c r="C563" s="63" t="s">
        <v>7</v>
      </c>
      <c r="D563" s="73" t="s">
        <v>9</v>
      </c>
    </row>
    <row r="564" spans="1:4" x14ac:dyDescent="0.25">
      <c r="A564" s="64"/>
      <c r="B564" s="64"/>
      <c r="C564" s="64"/>
    </row>
    <row r="565" spans="1:4" ht="12.65" customHeight="1" x14ac:dyDescent="0.25">
      <c r="A565" s="77" t="s">
        <v>201</v>
      </c>
      <c r="B565" s="77"/>
      <c r="C565" s="77"/>
    </row>
    <row r="566" spans="1:4" ht="12.65" customHeight="1" x14ac:dyDescent="0.25">
      <c r="A566" s="63" t="s">
        <v>5</v>
      </c>
      <c r="B566" s="63" t="s">
        <v>6</v>
      </c>
      <c r="C566" s="63" t="s">
        <v>7</v>
      </c>
      <c r="D566" s="73" t="s">
        <v>9</v>
      </c>
    </row>
    <row r="567" spans="1:4" ht="12.65" customHeight="1" x14ac:dyDescent="0.25">
      <c r="A567" s="67"/>
      <c r="B567" s="69"/>
      <c r="C567" s="67"/>
    </row>
    <row r="568" spans="1:4" ht="12.65" customHeight="1" x14ac:dyDescent="0.25">
      <c r="A568" s="77" t="s">
        <v>202</v>
      </c>
      <c r="B568" s="77"/>
      <c r="C568" s="77"/>
    </row>
    <row r="569" spans="1:4" ht="12.65" customHeight="1" x14ac:dyDescent="0.25">
      <c r="A569" s="63" t="s">
        <v>5</v>
      </c>
      <c r="B569" s="63" t="s">
        <v>6</v>
      </c>
      <c r="C569" s="63" t="s">
        <v>7</v>
      </c>
      <c r="D569" s="73" t="s">
        <v>9</v>
      </c>
    </row>
    <row r="570" spans="1:4" ht="12.65" customHeight="1" x14ac:dyDescent="0.25">
      <c r="A570" s="67"/>
      <c r="B570" s="69"/>
      <c r="C570" s="67"/>
    </row>
    <row r="571" spans="1:4" ht="12.65" customHeight="1" x14ac:dyDescent="0.25">
      <c r="A571" s="77" t="s">
        <v>203</v>
      </c>
      <c r="B571" s="77"/>
      <c r="C571" s="77"/>
    </row>
    <row r="572" spans="1:4" ht="12.65" customHeight="1" x14ac:dyDescent="0.25">
      <c r="A572" s="63" t="s">
        <v>5</v>
      </c>
      <c r="B572" s="63" t="s">
        <v>6</v>
      </c>
      <c r="C572" s="63" t="s">
        <v>7</v>
      </c>
      <c r="D572" s="73" t="s">
        <v>9</v>
      </c>
    </row>
    <row r="573" spans="1:4" ht="12.65" customHeight="1" x14ac:dyDescent="0.25">
      <c r="A573" s="70"/>
      <c r="B573" s="69"/>
      <c r="C573" s="70"/>
    </row>
    <row r="574" spans="1:4" ht="80.150000000000006" customHeight="1" x14ac:dyDescent="0.25">
      <c r="A574" s="77" t="s">
        <v>204</v>
      </c>
      <c r="B574" s="77"/>
      <c r="C574" s="77"/>
    </row>
    <row r="575" spans="1:4" ht="12.65" customHeight="1" x14ac:dyDescent="0.25">
      <c r="A575" s="63" t="s">
        <v>5</v>
      </c>
      <c r="B575" s="63" t="s">
        <v>6</v>
      </c>
      <c r="C575" s="63" t="s">
        <v>7</v>
      </c>
      <c r="D575" s="73" t="s">
        <v>9</v>
      </c>
    </row>
    <row r="576" spans="1:4" x14ac:dyDescent="0.25">
      <c r="A576" s="64"/>
      <c r="B576" s="64"/>
      <c r="C576" s="64"/>
    </row>
    <row r="577" spans="1:4" ht="12.65" customHeight="1" x14ac:dyDescent="0.25">
      <c r="A577" s="77" t="s">
        <v>205</v>
      </c>
      <c r="B577" s="77"/>
      <c r="C577" s="77"/>
    </row>
    <row r="578" spans="1:4" ht="12.65" customHeight="1" x14ac:dyDescent="0.25">
      <c r="A578" s="67"/>
      <c r="B578" s="69"/>
      <c r="C578" s="67"/>
    </row>
    <row r="579" spans="1:4" ht="12.65" customHeight="1" x14ac:dyDescent="0.25">
      <c r="A579" s="77" t="s">
        <v>206</v>
      </c>
      <c r="B579" s="77"/>
      <c r="C579" s="77"/>
    </row>
    <row r="580" spans="1:4" ht="12.65" customHeight="1" x14ac:dyDescent="0.25">
      <c r="A580" s="67"/>
      <c r="B580" s="69"/>
      <c r="C580" s="67"/>
    </row>
    <row r="581" spans="1:4" ht="12.65" customHeight="1" x14ac:dyDescent="0.25">
      <c r="A581" s="77" t="s">
        <v>207</v>
      </c>
      <c r="B581" s="77"/>
      <c r="C581" s="77"/>
    </row>
    <row r="582" spans="1:4" ht="12.65" customHeight="1" x14ac:dyDescent="0.25">
      <c r="A582" s="63" t="s">
        <v>5</v>
      </c>
      <c r="B582" s="63" t="s">
        <v>6</v>
      </c>
      <c r="C582" s="63" t="s">
        <v>7</v>
      </c>
      <c r="D582" s="73" t="s">
        <v>9</v>
      </c>
    </row>
    <row r="583" spans="1:4" ht="12.65" customHeight="1" x14ac:dyDescent="0.25">
      <c r="A583" s="67"/>
      <c r="B583" s="69"/>
      <c r="C583" s="67"/>
    </row>
    <row r="584" spans="1:4" ht="12.65" customHeight="1" x14ac:dyDescent="0.25">
      <c r="A584" s="74" t="s">
        <v>208</v>
      </c>
      <c r="B584" s="74"/>
      <c r="C584" s="74"/>
    </row>
    <row r="585" spans="1:4" ht="12.65" customHeight="1" x14ac:dyDescent="0.25">
      <c r="A585" s="63" t="s">
        <v>5</v>
      </c>
      <c r="B585" s="63" t="s">
        <v>6</v>
      </c>
      <c r="C585" s="63" t="s">
        <v>7</v>
      </c>
      <c r="D585" s="73" t="s">
        <v>9</v>
      </c>
    </row>
    <row r="586" spans="1:4" ht="12.65" customHeight="1" x14ac:dyDescent="0.25">
      <c r="A586" s="67"/>
      <c r="B586" s="69"/>
      <c r="C586" s="67"/>
    </row>
    <row r="587" spans="1:4" ht="12.65" customHeight="1" x14ac:dyDescent="0.25">
      <c r="A587" s="77" t="s">
        <v>209</v>
      </c>
      <c r="B587" s="77"/>
      <c r="C587" s="77"/>
    </row>
    <row r="588" spans="1:4" ht="12.65" customHeight="1" x14ac:dyDescent="0.25">
      <c r="A588" s="63" t="s">
        <v>5</v>
      </c>
      <c r="B588" s="63" t="s">
        <v>6</v>
      </c>
      <c r="C588" s="63" t="s">
        <v>7</v>
      </c>
      <c r="D588" s="73" t="s">
        <v>9</v>
      </c>
    </row>
    <row r="589" spans="1:4" ht="12.65" customHeight="1" x14ac:dyDescent="0.25">
      <c r="A589" s="67"/>
      <c r="B589" s="69"/>
      <c r="C589" s="67"/>
    </row>
    <row r="590" spans="1:4" ht="12.65" customHeight="1" x14ac:dyDescent="0.25">
      <c r="A590" s="74" t="s">
        <v>210</v>
      </c>
      <c r="B590" s="74"/>
      <c r="C590" s="74"/>
    </row>
    <row r="591" spans="1:4" ht="12.65" customHeight="1" x14ac:dyDescent="0.25">
      <c r="A591" s="63" t="s">
        <v>5</v>
      </c>
      <c r="B591" s="63" t="s">
        <v>6</v>
      </c>
      <c r="C591" s="63" t="s">
        <v>7</v>
      </c>
      <c r="D591" s="73" t="s">
        <v>9</v>
      </c>
    </row>
    <row r="592" spans="1:4" ht="12.65" customHeight="1" x14ac:dyDescent="0.25">
      <c r="A592" s="67"/>
      <c r="B592" s="69"/>
      <c r="C592" s="67"/>
    </row>
    <row r="593" spans="1:4" ht="12.65" customHeight="1" x14ac:dyDescent="0.25">
      <c r="A593" s="74" t="s">
        <v>211</v>
      </c>
      <c r="B593" s="74"/>
      <c r="C593" s="74"/>
    </row>
    <row r="594" spans="1:4" ht="12.65" customHeight="1" x14ac:dyDescent="0.25">
      <c r="A594" s="63" t="s">
        <v>5</v>
      </c>
      <c r="B594" s="63" t="s">
        <v>6</v>
      </c>
      <c r="C594" s="63" t="s">
        <v>7</v>
      </c>
      <c r="D594" s="73" t="s">
        <v>9</v>
      </c>
    </row>
    <row r="595" spans="1:4" x14ac:dyDescent="0.25">
      <c r="A595" s="62"/>
      <c r="B595" s="62"/>
      <c r="C595" s="62"/>
    </row>
    <row r="596" spans="1:4" ht="12.65" customHeight="1" x14ac:dyDescent="0.25">
      <c r="A596" s="76" t="s">
        <v>212</v>
      </c>
      <c r="B596" s="76"/>
      <c r="C596" s="76"/>
    </row>
    <row r="597" spans="1:4" ht="12.65" customHeight="1" x14ac:dyDescent="0.25">
      <c r="A597" s="63" t="s">
        <v>5</v>
      </c>
      <c r="B597" s="63" t="s">
        <v>6</v>
      </c>
      <c r="C597" s="63" t="s">
        <v>7</v>
      </c>
      <c r="D597" s="73" t="s">
        <v>9</v>
      </c>
    </row>
    <row r="598" spans="1:4" ht="12.65" customHeight="1" x14ac:dyDescent="0.25">
      <c r="A598" s="67"/>
      <c r="B598" s="69"/>
      <c r="C598" s="67"/>
    </row>
    <row r="599" spans="1:4" ht="12.65" customHeight="1" x14ac:dyDescent="0.25">
      <c r="A599" s="74" t="s">
        <v>213</v>
      </c>
      <c r="B599" s="74"/>
      <c r="C599" s="74"/>
    </row>
    <row r="600" spans="1:4" ht="12.65" customHeight="1" x14ac:dyDescent="0.25">
      <c r="A600" s="63" t="s">
        <v>5</v>
      </c>
      <c r="B600" s="63" t="s">
        <v>6</v>
      </c>
      <c r="C600" s="63" t="s">
        <v>7</v>
      </c>
      <c r="D600" s="73" t="s">
        <v>9</v>
      </c>
    </row>
    <row r="601" spans="1:4" ht="12.65" customHeight="1" x14ac:dyDescent="0.25">
      <c r="A601" s="67"/>
      <c r="B601" s="69"/>
      <c r="C601" s="67"/>
    </row>
    <row r="602" spans="1:4" ht="12.65" customHeight="1" x14ac:dyDescent="0.25">
      <c r="A602" s="74" t="s">
        <v>214</v>
      </c>
      <c r="B602" s="74"/>
      <c r="C602" s="74"/>
    </row>
    <row r="603" spans="1:4" ht="12.65" customHeight="1" x14ac:dyDescent="0.25">
      <c r="A603" s="63" t="s">
        <v>5</v>
      </c>
      <c r="B603" s="63" t="s">
        <v>6</v>
      </c>
      <c r="C603" s="63" t="s">
        <v>7</v>
      </c>
      <c r="D603" s="73" t="s">
        <v>9</v>
      </c>
    </row>
    <row r="604" spans="1:4" ht="12.65" customHeight="1" x14ac:dyDescent="0.25">
      <c r="A604" s="67"/>
      <c r="B604" s="69"/>
      <c r="C604" s="67"/>
    </row>
    <row r="605" spans="1:4" ht="12.65" customHeight="1" x14ac:dyDescent="0.25">
      <c r="A605" s="74" t="s">
        <v>215</v>
      </c>
      <c r="B605" s="74"/>
      <c r="C605" s="74"/>
    </row>
    <row r="606" spans="1:4" ht="12.65" customHeight="1" x14ac:dyDescent="0.25">
      <c r="A606" s="63" t="s">
        <v>5</v>
      </c>
      <c r="B606" s="63" t="s">
        <v>6</v>
      </c>
      <c r="C606" s="63" t="s">
        <v>7</v>
      </c>
      <c r="D606" s="73" t="s">
        <v>9</v>
      </c>
    </row>
    <row r="607" spans="1:4" ht="12.65" customHeight="1" x14ac:dyDescent="0.25">
      <c r="A607" s="67"/>
      <c r="B607" s="69"/>
      <c r="C607" s="67"/>
    </row>
    <row r="608" spans="1:4" ht="12.65" customHeight="1" x14ac:dyDescent="0.25">
      <c r="A608" s="74" t="s">
        <v>216</v>
      </c>
      <c r="B608" s="74"/>
      <c r="C608" s="74"/>
    </row>
    <row r="609" spans="1:4" ht="12.65" customHeight="1" x14ac:dyDescent="0.25">
      <c r="A609" s="63" t="s">
        <v>5</v>
      </c>
      <c r="B609" s="63" t="s">
        <v>6</v>
      </c>
      <c r="C609" s="63" t="s">
        <v>7</v>
      </c>
      <c r="D609" s="73" t="s">
        <v>9</v>
      </c>
    </row>
    <row r="610" spans="1:4" ht="12.65" customHeight="1" x14ac:dyDescent="0.25">
      <c r="A610" s="67"/>
      <c r="B610" s="69"/>
      <c r="C610" s="67"/>
    </row>
    <row r="611" spans="1:4" ht="12.65" customHeight="1" x14ac:dyDescent="0.25">
      <c r="A611" s="74" t="s">
        <v>217</v>
      </c>
      <c r="B611" s="74"/>
      <c r="C611" s="74"/>
    </row>
    <row r="612" spans="1:4" ht="12.65" customHeight="1" x14ac:dyDescent="0.25">
      <c r="A612" s="63" t="s">
        <v>5</v>
      </c>
      <c r="B612" s="63" t="s">
        <v>6</v>
      </c>
      <c r="C612" s="63" t="s">
        <v>7</v>
      </c>
    </row>
    <row r="613" spans="1:4" ht="12.65" customHeight="1" x14ac:dyDescent="0.25">
      <c r="A613" s="67"/>
      <c r="B613" s="69"/>
      <c r="C613" s="67"/>
      <c r="D613" s="73" t="s">
        <v>9</v>
      </c>
    </row>
    <row r="614" spans="1:4" ht="12.65" customHeight="1" x14ac:dyDescent="0.25">
      <c r="A614" s="74" t="s">
        <v>218</v>
      </c>
      <c r="B614" s="74"/>
      <c r="C614" s="74"/>
    </row>
    <row r="615" spans="1:4" ht="12.65" customHeight="1" x14ac:dyDescent="0.25">
      <c r="A615" s="63" t="s">
        <v>5</v>
      </c>
      <c r="B615" s="63" t="s">
        <v>6</v>
      </c>
      <c r="C615" s="63" t="s">
        <v>7</v>
      </c>
    </row>
    <row r="616" spans="1:4" ht="12.65" customHeight="1" x14ac:dyDescent="0.25">
      <c r="A616" s="62"/>
      <c r="C616" s="62"/>
    </row>
    <row r="617" spans="1:4" ht="12.65" customHeight="1" x14ac:dyDescent="0.25">
      <c r="A617" s="74" t="s">
        <v>219</v>
      </c>
      <c r="B617" s="74"/>
      <c r="C617" s="74"/>
      <c r="D617" s="73" t="s">
        <v>9</v>
      </c>
    </row>
    <row r="618" spans="1:4" ht="12.65" customHeight="1" x14ac:dyDescent="0.25">
      <c r="A618" s="63" t="s">
        <v>5</v>
      </c>
      <c r="B618" s="63" t="s">
        <v>6</v>
      </c>
      <c r="C618" s="63" t="s">
        <v>7</v>
      </c>
    </row>
    <row r="619" spans="1:4" ht="12.65" customHeight="1" x14ac:dyDescent="0.25">
      <c r="A619" s="62"/>
      <c r="C619" s="62"/>
    </row>
    <row r="620" spans="1:4" ht="12.65" customHeight="1" x14ac:dyDescent="0.25">
      <c r="A620" s="74" t="s">
        <v>220</v>
      </c>
      <c r="B620" s="74"/>
      <c r="C620" s="74"/>
    </row>
    <row r="621" spans="1:4" ht="12.65" customHeight="1" x14ac:dyDescent="0.25">
      <c r="A621" s="63" t="s">
        <v>5</v>
      </c>
      <c r="B621" s="63" t="s">
        <v>6</v>
      </c>
      <c r="C621" s="63" t="s">
        <v>7</v>
      </c>
      <c r="D621" s="73" t="s">
        <v>9</v>
      </c>
    </row>
    <row r="622" spans="1:4" ht="12.65" customHeight="1" x14ac:dyDescent="0.25">
      <c r="A622" s="62"/>
      <c r="B622" s="62"/>
      <c r="C622" s="62"/>
    </row>
    <row r="623" spans="1:4" ht="12.65" customHeight="1" x14ac:dyDescent="0.25">
      <c r="A623" s="64" t="s">
        <v>221</v>
      </c>
      <c r="B623" s="64"/>
      <c r="C623" s="64"/>
    </row>
    <row r="624" spans="1:4" ht="12.65" customHeight="1" x14ac:dyDescent="0.25">
      <c r="A624" s="63" t="s">
        <v>5</v>
      </c>
      <c r="B624" s="63" t="s">
        <v>6</v>
      </c>
      <c r="C624" s="63" t="s">
        <v>7</v>
      </c>
      <c r="D624" s="73" t="s">
        <v>9</v>
      </c>
    </row>
    <row r="625" spans="1:3" x14ac:dyDescent="0.25">
      <c r="A625" s="64"/>
      <c r="B625" s="64"/>
      <c r="C625" s="64"/>
    </row>
    <row r="626" spans="1:3" ht="12.65" customHeight="1" x14ac:dyDescent="0.25">
      <c r="A626" s="62"/>
      <c r="B626" s="62"/>
      <c r="C626" s="62"/>
    </row>
    <row r="627" spans="1:3" x14ac:dyDescent="0.25">
      <c r="A627" s="63" t="s">
        <v>222</v>
      </c>
      <c r="B627" s="64"/>
      <c r="C627" s="64"/>
    </row>
    <row r="628" spans="1:3" ht="12.65" customHeight="1" x14ac:dyDescent="0.25">
      <c r="A628" s="64"/>
      <c r="B628" s="64"/>
      <c r="C628" s="64"/>
    </row>
    <row r="629" spans="1:3" ht="26.15" customHeight="1" x14ac:dyDescent="0.25">
      <c r="A629" s="75" t="s">
        <v>223</v>
      </c>
      <c r="B629" s="75"/>
      <c r="C629" s="75"/>
    </row>
    <row r="630" spans="1:3" x14ac:dyDescent="0.25">
      <c r="A630" s="66"/>
      <c r="B630" s="66"/>
      <c r="C630" s="66"/>
    </row>
    <row r="631" spans="1:3" x14ac:dyDescent="0.25">
      <c r="A631" s="64"/>
      <c r="B631" s="64"/>
      <c r="C631" s="64"/>
    </row>
  </sheetData>
  <mergeCells count="192">
    <mergeCell ref="A8:C8"/>
    <mergeCell ref="A11:C11"/>
    <mergeCell ref="A13:C13"/>
    <mergeCell ref="A15:C15"/>
    <mergeCell ref="A18:C18"/>
    <mergeCell ref="A21:C21"/>
    <mergeCell ref="A24:C24"/>
    <mergeCell ref="A27:C27"/>
    <mergeCell ref="A29:C29"/>
    <mergeCell ref="A32:C32"/>
    <mergeCell ref="A35:C35"/>
    <mergeCell ref="A38:C38"/>
    <mergeCell ref="A40:C40"/>
    <mergeCell ref="A47:C47"/>
    <mergeCell ref="A50:C50"/>
    <mergeCell ref="A53:C53"/>
    <mergeCell ref="A56:C56"/>
    <mergeCell ref="A59:C59"/>
    <mergeCell ref="A62:C62"/>
    <mergeCell ref="A65:C65"/>
    <mergeCell ref="A68:C68"/>
    <mergeCell ref="A71:C71"/>
    <mergeCell ref="A74:C74"/>
    <mergeCell ref="A77:C77"/>
    <mergeCell ref="A80:C80"/>
    <mergeCell ref="A85:C85"/>
    <mergeCell ref="A88:C88"/>
    <mergeCell ref="A91:C91"/>
    <mergeCell ref="A94:C94"/>
    <mergeCell ref="A97:C97"/>
    <mergeCell ref="A100:C100"/>
    <mergeCell ref="A103:C103"/>
    <mergeCell ref="A106:C106"/>
    <mergeCell ref="A109:C109"/>
    <mergeCell ref="A112:C112"/>
    <mergeCell ref="A114:C114"/>
    <mergeCell ref="A117:C117"/>
    <mergeCell ref="A120:C120"/>
    <mergeCell ref="A123:C123"/>
    <mergeCell ref="A126:C126"/>
    <mergeCell ref="A129:C129"/>
    <mergeCell ref="A132:C132"/>
    <mergeCell ref="A135:C135"/>
    <mergeCell ref="A138:C138"/>
    <mergeCell ref="A141:C141"/>
    <mergeCell ref="A144:C144"/>
    <mergeCell ref="A147:C147"/>
    <mergeCell ref="A150:C150"/>
    <mergeCell ref="A153:C153"/>
    <mergeCell ref="A156:C156"/>
    <mergeCell ref="A159:C159"/>
    <mergeCell ref="A162:C162"/>
    <mergeCell ref="A165:C165"/>
    <mergeCell ref="A168:C168"/>
    <mergeCell ref="A171:C171"/>
    <mergeCell ref="A174:C174"/>
    <mergeCell ref="A177:C177"/>
    <mergeCell ref="A180:C180"/>
    <mergeCell ref="A183:C183"/>
    <mergeCell ref="A186:C186"/>
    <mergeCell ref="A189:C189"/>
    <mergeCell ref="A192:C192"/>
    <mergeCell ref="A196:C196"/>
    <mergeCell ref="A199:C199"/>
    <mergeCell ref="A202:C202"/>
    <mergeCell ref="A205:C205"/>
    <mergeCell ref="A207:C207"/>
    <mergeCell ref="A211:C211"/>
    <mergeCell ref="A214:C214"/>
    <mergeCell ref="A217:C217"/>
    <mergeCell ref="A223:C223"/>
    <mergeCell ref="A226:C226"/>
    <mergeCell ref="A229:C229"/>
    <mergeCell ref="A232:C232"/>
    <mergeCell ref="A235:C235"/>
    <mergeCell ref="A238:C238"/>
    <mergeCell ref="A241:C241"/>
    <mergeCell ref="A244:C244"/>
    <mergeCell ref="A247:C247"/>
    <mergeCell ref="A250:C250"/>
    <mergeCell ref="A253:C253"/>
    <mergeCell ref="A256:C256"/>
    <mergeCell ref="A260:C260"/>
    <mergeCell ref="A261:C261"/>
    <mergeCell ref="A263:C263"/>
    <mergeCell ref="A266:C266"/>
    <mergeCell ref="A269:C269"/>
    <mergeCell ref="A272:C272"/>
    <mergeCell ref="A275:C275"/>
    <mergeCell ref="A281:C281"/>
    <mergeCell ref="A283:C283"/>
    <mergeCell ref="A286:C286"/>
    <mergeCell ref="A288:C288"/>
    <mergeCell ref="A291:C291"/>
    <mergeCell ref="A294:C294"/>
    <mergeCell ref="A296:C296"/>
    <mergeCell ref="A299:C299"/>
    <mergeCell ref="A301:C301"/>
    <mergeCell ref="A305:C305"/>
    <mergeCell ref="A308:C308"/>
    <mergeCell ref="A311:C311"/>
    <mergeCell ref="A314:C314"/>
    <mergeCell ref="A317:C317"/>
    <mergeCell ref="A320:C320"/>
    <mergeCell ref="A323:C323"/>
    <mergeCell ref="A326:C326"/>
    <mergeCell ref="A329:C329"/>
    <mergeCell ref="A332:C332"/>
    <mergeCell ref="A335:C335"/>
    <mergeCell ref="A338:C338"/>
    <mergeCell ref="A341:C341"/>
    <mergeCell ref="A344:C344"/>
    <mergeCell ref="A347:C347"/>
    <mergeCell ref="A350:C350"/>
    <mergeCell ref="A353:C353"/>
    <mergeCell ref="A356:C356"/>
    <mergeCell ref="A406:C406"/>
    <mergeCell ref="A408:C408"/>
    <mergeCell ref="A411:C411"/>
    <mergeCell ref="A414:C414"/>
    <mergeCell ref="A417:C417"/>
    <mergeCell ref="A420:C420"/>
    <mergeCell ref="A423:C423"/>
    <mergeCell ref="A426:C426"/>
    <mergeCell ref="A429:C429"/>
    <mergeCell ref="A431:C431"/>
    <mergeCell ref="A434:C434"/>
    <mergeCell ref="A437:C437"/>
    <mergeCell ref="A440:C440"/>
    <mergeCell ref="A443:C443"/>
    <mergeCell ref="A446:C446"/>
    <mergeCell ref="A452:C452"/>
    <mergeCell ref="A454:C454"/>
    <mergeCell ref="A457:C457"/>
    <mergeCell ref="A459:C459"/>
    <mergeCell ref="A462:C462"/>
    <mergeCell ref="A465:C465"/>
    <mergeCell ref="A468:C468"/>
    <mergeCell ref="A471:C471"/>
    <mergeCell ref="A474:C474"/>
    <mergeCell ref="A477:C477"/>
    <mergeCell ref="A480:C480"/>
    <mergeCell ref="A483:C483"/>
    <mergeCell ref="A486:C486"/>
    <mergeCell ref="A489:C489"/>
    <mergeCell ref="A492:C492"/>
    <mergeCell ref="A495:C495"/>
    <mergeCell ref="A498:C498"/>
    <mergeCell ref="A501:C501"/>
    <mergeCell ref="A504:C504"/>
    <mergeCell ref="A506:C506"/>
    <mergeCell ref="A509:C509"/>
    <mergeCell ref="A511:C511"/>
    <mergeCell ref="A514:C514"/>
    <mergeCell ref="A516:C516"/>
    <mergeCell ref="A519:C519"/>
    <mergeCell ref="A522:C522"/>
    <mergeCell ref="A525:C525"/>
    <mergeCell ref="A527:C527"/>
    <mergeCell ref="A530:C530"/>
    <mergeCell ref="A532:C532"/>
    <mergeCell ref="A535:C535"/>
    <mergeCell ref="A538:C538"/>
    <mergeCell ref="A541:C541"/>
    <mergeCell ref="A543:C543"/>
    <mergeCell ref="A546:C546"/>
    <mergeCell ref="A549:C549"/>
    <mergeCell ref="A551:C551"/>
    <mergeCell ref="A556:C556"/>
    <mergeCell ref="A559:C559"/>
    <mergeCell ref="A562:C562"/>
    <mergeCell ref="A565:C565"/>
    <mergeCell ref="A568:C568"/>
    <mergeCell ref="A571:C571"/>
    <mergeCell ref="A574:C574"/>
    <mergeCell ref="A577:C577"/>
    <mergeCell ref="A579:C579"/>
    <mergeCell ref="A581:C581"/>
    <mergeCell ref="A584:C584"/>
    <mergeCell ref="A587:C587"/>
    <mergeCell ref="A617:C617"/>
    <mergeCell ref="A620:C620"/>
    <mergeCell ref="A629:C629"/>
    <mergeCell ref="A590:C590"/>
    <mergeCell ref="A593:C593"/>
    <mergeCell ref="A596:C596"/>
    <mergeCell ref="A599:C599"/>
    <mergeCell ref="A602:C602"/>
    <mergeCell ref="A605:C605"/>
    <mergeCell ref="A608:C608"/>
    <mergeCell ref="A611:C611"/>
    <mergeCell ref="A614:C614"/>
  </mergeCells>
  <pageMargins left="0.7" right="0.7" top="0.75" bottom="0.75" header="0.3" footer="0.3"/>
  <pageSetup scale="8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428"/>
  <sheetViews>
    <sheetView view="pageBreakPreview" zoomScale="90" zoomScaleNormal="100" zoomScaleSheetLayoutView="90" workbookViewId="0">
      <pane ySplit="1" topLeftCell="A2" activePane="bottomLeft" state="frozen"/>
      <selection pane="bottomLeft" activeCell="Q13" sqref="Q13"/>
    </sheetView>
  </sheetViews>
  <sheetFormatPr defaultColWidth="9.1796875" defaultRowHeight="12.5" x14ac:dyDescent="0.25"/>
  <cols>
    <col min="1" max="1" width="9.1796875" style="1"/>
    <col min="2" max="2" width="47" style="2" customWidth="1"/>
    <col min="3" max="3" width="9.1796875" style="3"/>
    <col min="4" max="4" width="9.1796875" style="9"/>
    <col min="5" max="6" width="12.7265625" style="10" bestFit="1" customWidth="1"/>
    <col min="7" max="7" width="17.26953125" style="12" customWidth="1"/>
    <col min="8" max="8" width="9.1796875" style="12"/>
    <col min="9" max="9" width="13.1796875" style="12" hidden="1" customWidth="1"/>
    <col min="10" max="10" width="9.1796875" style="12"/>
    <col min="11" max="11" width="13.26953125" style="4" hidden="1" customWidth="1"/>
    <col min="12" max="13" width="0" style="4" hidden="1" customWidth="1"/>
    <col min="14" max="16384" width="9.1796875" style="4"/>
  </cols>
  <sheetData>
    <row r="1" spans="1:32" x14ac:dyDescent="0.25">
      <c r="A1" s="1" t="s">
        <v>9</v>
      </c>
      <c r="B1" s="2" t="s">
        <v>224</v>
      </c>
      <c r="C1" s="3" t="s">
        <v>225</v>
      </c>
      <c r="D1" s="9" t="s">
        <v>226</v>
      </c>
      <c r="E1" s="10" t="s">
        <v>227</v>
      </c>
      <c r="F1" s="10" t="s">
        <v>2</v>
      </c>
      <c r="G1" s="10" t="s">
        <v>228</v>
      </c>
      <c r="H1" s="11" t="s">
        <v>229</v>
      </c>
      <c r="I1" s="12" t="s">
        <v>230</v>
      </c>
      <c r="J1" s="11" t="s">
        <v>229</v>
      </c>
      <c r="K1" s="4" t="s">
        <v>231</v>
      </c>
      <c r="L1" s="5" t="s">
        <v>229</v>
      </c>
      <c r="M1" s="6" t="s">
        <v>232</v>
      </c>
      <c r="N1" s="5" t="s">
        <v>229</v>
      </c>
      <c r="O1" s="5" t="s">
        <v>229</v>
      </c>
      <c r="P1" s="5" t="s">
        <v>229</v>
      </c>
      <c r="Q1" s="5" t="s">
        <v>229</v>
      </c>
      <c r="R1" s="5" t="s">
        <v>229</v>
      </c>
      <c r="S1" s="5" t="s">
        <v>229</v>
      </c>
      <c r="T1" s="5" t="s">
        <v>229</v>
      </c>
      <c r="U1" s="5" t="s">
        <v>229</v>
      </c>
      <c r="V1" s="5" t="s">
        <v>229</v>
      </c>
      <c r="W1" s="5" t="s">
        <v>229</v>
      </c>
      <c r="X1" s="5" t="s">
        <v>229</v>
      </c>
      <c r="Y1" s="5" t="s">
        <v>229</v>
      </c>
      <c r="Z1" s="4" t="s">
        <v>233</v>
      </c>
      <c r="AA1" s="4" t="s">
        <v>234</v>
      </c>
      <c r="AB1" s="4" t="s">
        <v>235</v>
      </c>
      <c r="AC1" s="4" t="s">
        <v>236</v>
      </c>
      <c r="AD1" s="4" t="s">
        <v>237</v>
      </c>
      <c r="AE1" s="4" t="s">
        <v>238</v>
      </c>
      <c r="AF1" s="4" t="s">
        <v>239</v>
      </c>
    </row>
    <row r="3" spans="1:32" ht="13" x14ac:dyDescent="0.25">
      <c r="B3" s="7" t="s">
        <v>240</v>
      </c>
      <c r="Z3" s="4">
        <v>1</v>
      </c>
      <c r="AA3" s="4">
        <v>2</v>
      </c>
      <c r="AB3" s="4">
        <v>1</v>
      </c>
      <c r="AC3" s="4">
        <v>3</v>
      </c>
      <c r="AD3" s="4" t="s">
        <v>241</v>
      </c>
    </row>
    <row r="6" spans="1:32" ht="13" x14ac:dyDescent="0.25">
      <c r="B6" s="7" t="s">
        <v>242</v>
      </c>
      <c r="Z6" s="4">
        <v>1</v>
      </c>
      <c r="AA6" s="4">
        <v>2</v>
      </c>
      <c r="AB6" s="4">
        <v>1</v>
      </c>
      <c r="AC6" s="4">
        <v>3</v>
      </c>
      <c r="AD6" s="4" t="s">
        <v>241</v>
      </c>
    </row>
    <row r="8" spans="1:32" x14ac:dyDescent="0.25">
      <c r="B8" s="2" t="s">
        <v>243</v>
      </c>
      <c r="K8" s="4">
        <v>1922</v>
      </c>
      <c r="M8" s="4">
        <v>340</v>
      </c>
      <c r="Z8" s="4">
        <v>1</v>
      </c>
      <c r="AA8" s="4">
        <v>2</v>
      </c>
      <c r="AB8" s="4">
        <v>1</v>
      </c>
      <c r="AC8" s="4">
        <v>3</v>
      </c>
      <c r="AD8" s="4" t="s">
        <v>241</v>
      </c>
      <c r="AE8" s="4" t="s">
        <v>244</v>
      </c>
    </row>
    <row r="10" spans="1:32" x14ac:dyDescent="0.25">
      <c r="B10" s="2" t="s">
        <v>245</v>
      </c>
      <c r="K10" s="4">
        <v>1923</v>
      </c>
      <c r="M10" s="4">
        <v>370</v>
      </c>
      <c r="Z10" s="4">
        <v>1</v>
      </c>
      <c r="AA10" s="4">
        <v>2</v>
      </c>
      <c r="AB10" s="4">
        <v>1</v>
      </c>
      <c r="AC10" s="4">
        <v>3</v>
      </c>
      <c r="AD10" s="4" t="s">
        <v>246</v>
      </c>
      <c r="AE10" s="4" t="s">
        <v>244</v>
      </c>
    </row>
    <row r="12" spans="1:32" ht="87.5" x14ac:dyDescent="0.25">
      <c r="B12" s="2" t="s">
        <v>247</v>
      </c>
      <c r="K12" s="4">
        <v>1924</v>
      </c>
      <c r="M12" s="4">
        <v>380</v>
      </c>
      <c r="Z12" s="4">
        <v>1</v>
      </c>
      <c r="AA12" s="4">
        <v>2</v>
      </c>
      <c r="AB12" s="4">
        <v>1</v>
      </c>
      <c r="AC12" s="4">
        <v>3</v>
      </c>
      <c r="AD12" s="4" t="s">
        <v>248</v>
      </c>
      <c r="AE12" s="4" t="s">
        <v>244</v>
      </c>
    </row>
    <row r="14" spans="1:32" x14ac:dyDescent="0.25">
      <c r="B14" s="2" t="s">
        <v>249</v>
      </c>
      <c r="K14" s="4">
        <v>1925</v>
      </c>
      <c r="M14" s="4">
        <v>410</v>
      </c>
      <c r="Z14" s="4">
        <v>1</v>
      </c>
      <c r="AA14" s="4">
        <v>2</v>
      </c>
      <c r="AB14" s="4">
        <v>1</v>
      </c>
      <c r="AC14" s="4">
        <v>3</v>
      </c>
      <c r="AD14" s="4" t="s">
        <v>246</v>
      </c>
      <c r="AE14" s="4" t="s">
        <v>244</v>
      </c>
    </row>
    <row r="16" spans="1:32" ht="62.5" x14ac:dyDescent="0.25">
      <c r="B16" s="2" t="s">
        <v>250</v>
      </c>
      <c r="K16" s="4">
        <v>2498</v>
      </c>
      <c r="M16" s="4">
        <v>410</v>
      </c>
      <c r="Z16" s="4">
        <v>1</v>
      </c>
      <c r="AA16" s="4">
        <v>2</v>
      </c>
      <c r="AB16" s="4">
        <v>1</v>
      </c>
      <c r="AC16" s="4">
        <v>3</v>
      </c>
      <c r="AD16" s="4" t="s">
        <v>248</v>
      </c>
      <c r="AE16" s="4" t="s">
        <v>244</v>
      </c>
    </row>
    <row r="18" spans="1:31" ht="100" x14ac:dyDescent="0.25">
      <c r="B18" s="2" t="s">
        <v>251</v>
      </c>
      <c r="K18" s="4">
        <v>1926</v>
      </c>
      <c r="M18" s="4">
        <v>420</v>
      </c>
      <c r="Z18" s="4">
        <v>1</v>
      </c>
      <c r="AA18" s="4">
        <v>2</v>
      </c>
      <c r="AB18" s="4">
        <v>1</v>
      </c>
      <c r="AC18" s="4">
        <v>3</v>
      </c>
      <c r="AD18" s="4" t="s">
        <v>248</v>
      </c>
      <c r="AE18" s="4" t="s">
        <v>244</v>
      </c>
    </row>
    <row r="20" spans="1:31" ht="37.5" x14ac:dyDescent="0.25">
      <c r="B20" s="2" t="s">
        <v>252</v>
      </c>
      <c r="K20" s="4">
        <v>1927</v>
      </c>
      <c r="M20" s="4">
        <v>430</v>
      </c>
      <c r="Z20" s="4">
        <v>1</v>
      </c>
      <c r="AA20" s="4">
        <v>2</v>
      </c>
      <c r="AB20" s="4">
        <v>1</v>
      </c>
      <c r="AC20" s="4">
        <v>3</v>
      </c>
      <c r="AD20" s="4" t="s">
        <v>248</v>
      </c>
      <c r="AE20" s="4" t="s">
        <v>244</v>
      </c>
    </row>
    <row r="22" spans="1:31" ht="125" x14ac:dyDescent="0.25">
      <c r="B22" s="2" t="s">
        <v>253</v>
      </c>
      <c r="K22" s="4">
        <v>1928</v>
      </c>
      <c r="M22" s="4">
        <v>440</v>
      </c>
      <c r="Z22" s="4">
        <v>1</v>
      </c>
      <c r="AA22" s="4">
        <v>2</v>
      </c>
      <c r="AB22" s="4">
        <v>1</v>
      </c>
      <c r="AC22" s="4">
        <v>3</v>
      </c>
      <c r="AD22" s="4" t="s">
        <v>248</v>
      </c>
      <c r="AE22" s="4" t="s">
        <v>244</v>
      </c>
    </row>
    <row r="24" spans="1:31" ht="62.5" x14ac:dyDescent="0.25">
      <c r="B24" s="2" t="s">
        <v>254</v>
      </c>
      <c r="K24" s="4">
        <v>1930</v>
      </c>
      <c r="M24" s="4">
        <v>490</v>
      </c>
      <c r="Z24" s="4">
        <v>1</v>
      </c>
      <c r="AA24" s="4">
        <v>2</v>
      </c>
      <c r="AB24" s="4">
        <v>1</v>
      </c>
      <c r="AC24" s="4">
        <v>3</v>
      </c>
      <c r="AD24" s="4" t="s">
        <v>248</v>
      </c>
      <c r="AE24" s="4" t="s">
        <v>244</v>
      </c>
    </row>
    <row r="26" spans="1:31" x14ac:dyDescent="0.25">
      <c r="B26" s="2" t="s">
        <v>255</v>
      </c>
      <c r="K26" s="4">
        <v>1879</v>
      </c>
      <c r="M26" s="4">
        <v>570</v>
      </c>
      <c r="Z26" s="4">
        <v>1</v>
      </c>
      <c r="AA26" s="4">
        <v>2</v>
      </c>
      <c r="AB26" s="4">
        <v>1</v>
      </c>
      <c r="AC26" s="4">
        <v>3</v>
      </c>
      <c r="AD26" s="4" t="s">
        <v>241</v>
      </c>
      <c r="AE26" s="4" t="s">
        <v>244</v>
      </c>
    </row>
    <row r="28" spans="1:31" x14ac:dyDescent="0.25">
      <c r="B28" s="2" t="s">
        <v>256</v>
      </c>
      <c r="K28" s="4">
        <v>2648</v>
      </c>
      <c r="M28" s="4">
        <v>610</v>
      </c>
      <c r="Z28" s="4">
        <v>1</v>
      </c>
      <c r="AA28" s="4">
        <v>2</v>
      </c>
      <c r="AB28" s="4">
        <v>1</v>
      </c>
      <c r="AC28" s="4">
        <v>3</v>
      </c>
      <c r="AD28" s="4" t="s">
        <v>246</v>
      </c>
      <c r="AE28" s="4" t="s">
        <v>244</v>
      </c>
    </row>
    <row r="30" spans="1:31" ht="25" x14ac:dyDescent="0.25">
      <c r="A30" s="1" t="s">
        <v>257</v>
      </c>
      <c r="B30" s="2" t="s">
        <v>258</v>
      </c>
      <c r="C30" s="3" t="s">
        <v>259</v>
      </c>
      <c r="D30" s="9" t="s">
        <v>260</v>
      </c>
      <c r="F30" s="10">
        <f>I30*E30</f>
        <v>0</v>
      </c>
      <c r="I30" s="12">
        <v>2028</v>
      </c>
      <c r="K30" s="4">
        <v>2649</v>
      </c>
      <c r="M30" s="4">
        <v>610</v>
      </c>
      <c r="Z30" s="4">
        <v>1</v>
      </c>
      <c r="AA30" s="4">
        <v>2</v>
      </c>
      <c r="AB30" s="4">
        <v>1</v>
      </c>
      <c r="AC30" s="4">
        <v>3</v>
      </c>
      <c r="AD30" s="4" t="s">
        <v>261</v>
      </c>
      <c r="AE30" s="4" t="s">
        <v>262</v>
      </c>
    </row>
    <row r="32" spans="1:31" ht="25" x14ac:dyDescent="0.25">
      <c r="B32" s="2" t="s">
        <v>263</v>
      </c>
      <c r="K32" s="4">
        <v>2501</v>
      </c>
      <c r="M32" s="4">
        <v>610</v>
      </c>
      <c r="Z32" s="4">
        <v>1</v>
      </c>
      <c r="AA32" s="4">
        <v>2</v>
      </c>
      <c r="AB32" s="4">
        <v>1</v>
      </c>
      <c r="AC32" s="4">
        <v>3</v>
      </c>
      <c r="AD32" s="4" t="s">
        <v>246</v>
      </c>
      <c r="AE32" s="4" t="s">
        <v>244</v>
      </c>
    </row>
    <row r="34" spans="1:31" x14ac:dyDescent="0.25">
      <c r="A34" s="1" t="s">
        <v>262</v>
      </c>
      <c r="B34" s="2" t="s">
        <v>264</v>
      </c>
      <c r="C34" s="3" t="s">
        <v>265</v>
      </c>
      <c r="D34" s="9">
        <v>3</v>
      </c>
      <c r="F34" s="10">
        <f>I34*E34</f>
        <v>0</v>
      </c>
      <c r="I34" s="12">
        <v>3</v>
      </c>
      <c r="K34" s="4">
        <v>2533</v>
      </c>
      <c r="M34" s="4">
        <v>610</v>
      </c>
      <c r="Z34" s="4">
        <v>1</v>
      </c>
      <c r="AA34" s="4">
        <v>2</v>
      </c>
      <c r="AB34" s="4">
        <v>1</v>
      </c>
      <c r="AC34" s="4">
        <v>3</v>
      </c>
      <c r="AD34" s="4" t="s">
        <v>261</v>
      </c>
      <c r="AE34" s="4" t="s">
        <v>266</v>
      </c>
    </row>
    <row r="36" spans="1:31" x14ac:dyDescent="0.25">
      <c r="A36" s="1" t="s">
        <v>266</v>
      </c>
      <c r="B36" s="2" t="s">
        <v>267</v>
      </c>
      <c r="C36" s="3" t="s">
        <v>259</v>
      </c>
      <c r="D36" s="9">
        <v>232</v>
      </c>
      <c r="F36" s="10">
        <f>I36*E36</f>
        <v>0</v>
      </c>
      <c r="I36" s="12">
        <v>232</v>
      </c>
      <c r="K36" s="4">
        <v>2502</v>
      </c>
      <c r="M36" s="4">
        <v>650</v>
      </c>
      <c r="Z36" s="4">
        <v>1</v>
      </c>
      <c r="AA36" s="4">
        <v>2</v>
      </c>
      <c r="AB36" s="4">
        <v>1</v>
      </c>
      <c r="AC36" s="4">
        <v>3</v>
      </c>
      <c r="AD36" s="4" t="s">
        <v>261</v>
      </c>
      <c r="AE36" s="4" t="s">
        <v>262</v>
      </c>
    </row>
    <row r="38" spans="1:31" x14ac:dyDescent="0.25">
      <c r="A38" s="1" t="s">
        <v>268</v>
      </c>
      <c r="B38" s="2" t="s">
        <v>269</v>
      </c>
      <c r="C38" s="3" t="s">
        <v>259</v>
      </c>
      <c r="D38" s="9">
        <v>96</v>
      </c>
      <c r="F38" s="10">
        <f>I38*E38</f>
        <v>0</v>
      </c>
      <c r="I38" s="12">
        <v>96</v>
      </c>
      <c r="K38" s="4">
        <v>2690</v>
      </c>
      <c r="M38" s="4">
        <v>650</v>
      </c>
      <c r="Z38" s="4">
        <v>1</v>
      </c>
      <c r="AA38" s="4">
        <v>2</v>
      </c>
      <c r="AB38" s="4">
        <v>1</v>
      </c>
      <c r="AC38" s="4">
        <v>3</v>
      </c>
      <c r="AD38" s="4" t="s">
        <v>261</v>
      </c>
      <c r="AE38" s="4" t="s">
        <v>262</v>
      </c>
    </row>
    <row r="40" spans="1:31" ht="25" x14ac:dyDescent="0.25">
      <c r="B40" s="2" t="s">
        <v>270</v>
      </c>
      <c r="K40" s="4">
        <v>1887</v>
      </c>
      <c r="M40" s="4">
        <v>860</v>
      </c>
      <c r="Z40" s="4">
        <v>1</v>
      </c>
      <c r="AA40" s="4">
        <v>2</v>
      </c>
      <c r="AB40" s="4">
        <v>1</v>
      </c>
      <c r="AC40" s="4">
        <v>3</v>
      </c>
      <c r="AD40" s="4" t="s">
        <v>246</v>
      </c>
      <c r="AE40" s="4" t="s">
        <v>244</v>
      </c>
    </row>
    <row r="42" spans="1:31" x14ac:dyDescent="0.25">
      <c r="A42" s="1" t="s">
        <v>271</v>
      </c>
      <c r="B42" s="2" t="s">
        <v>272</v>
      </c>
      <c r="C42" s="3" t="s">
        <v>273</v>
      </c>
      <c r="D42" s="9">
        <v>22</v>
      </c>
      <c r="F42" s="10">
        <f>I42*E42</f>
        <v>0</v>
      </c>
      <c r="I42" s="12">
        <v>22</v>
      </c>
      <c r="K42" s="4">
        <v>1888</v>
      </c>
      <c r="M42" s="4">
        <v>870</v>
      </c>
      <c r="Z42" s="4">
        <v>1</v>
      </c>
      <c r="AA42" s="4">
        <v>2</v>
      </c>
      <c r="AB42" s="4">
        <v>1</v>
      </c>
      <c r="AC42" s="4">
        <v>3</v>
      </c>
      <c r="AD42" s="4" t="s">
        <v>261</v>
      </c>
      <c r="AE42" s="4" t="s">
        <v>274</v>
      </c>
    </row>
    <row r="44" spans="1:31" ht="25" x14ac:dyDescent="0.25">
      <c r="B44" s="2" t="s">
        <v>275</v>
      </c>
      <c r="K44" s="4">
        <v>1890</v>
      </c>
      <c r="M44" s="4">
        <v>1080</v>
      </c>
      <c r="Z44" s="4">
        <v>1</v>
      </c>
      <c r="AA44" s="4">
        <v>2</v>
      </c>
      <c r="AB44" s="4">
        <v>1</v>
      </c>
      <c r="AC44" s="4">
        <v>3</v>
      </c>
      <c r="AD44" s="4" t="s">
        <v>246</v>
      </c>
      <c r="AE44" s="4" t="s">
        <v>244</v>
      </c>
    </row>
    <row r="46" spans="1:31" x14ac:dyDescent="0.25">
      <c r="A46" s="1" t="s">
        <v>276</v>
      </c>
      <c r="B46" s="2" t="s">
        <v>277</v>
      </c>
      <c r="C46" s="3" t="s">
        <v>259</v>
      </c>
      <c r="D46" s="9" t="s">
        <v>278</v>
      </c>
      <c r="F46" s="10">
        <f>I46*E46</f>
        <v>0</v>
      </c>
      <c r="I46" s="12">
        <v>1440</v>
      </c>
      <c r="K46" s="4">
        <v>1892</v>
      </c>
      <c r="M46" s="4">
        <v>1090</v>
      </c>
      <c r="Z46" s="4">
        <v>1</v>
      </c>
      <c r="AA46" s="4">
        <v>2</v>
      </c>
      <c r="AB46" s="4">
        <v>1</v>
      </c>
      <c r="AC46" s="4">
        <v>3</v>
      </c>
      <c r="AD46" s="4" t="s">
        <v>261</v>
      </c>
      <c r="AE46" s="4" t="s">
        <v>262</v>
      </c>
    </row>
    <row r="48" spans="1:31" x14ac:dyDescent="0.25">
      <c r="A48" s="1" t="s">
        <v>279</v>
      </c>
      <c r="B48" s="2" t="s">
        <v>280</v>
      </c>
      <c r="C48" s="3" t="s">
        <v>281</v>
      </c>
      <c r="D48" s="9">
        <v>490</v>
      </c>
      <c r="F48" s="10">
        <f>I48*E48</f>
        <v>0</v>
      </c>
      <c r="I48" s="12">
        <v>490</v>
      </c>
      <c r="K48" s="4">
        <v>2073</v>
      </c>
      <c r="M48" s="4">
        <v>1090</v>
      </c>
      <c r="Z48" s="4">
        <v>1</v>
      </c>
      <c r="AA48" s="4">
        <v>2</v>
      </c>
      <c r="AB48" s="4">
        <v>1</v>
      </c>
      <c r="AC48" s="4">
        <v>3</v>
      </c>
      <c r="AD48" s="4" t="s">
        <v>261</v>
      </c>
      <c r="AE48" s="4" t="s">
        <v>257</v>
      </c>
    </row>
    <row r="50" spans="1:31" x14ac:dyDescent="0.25">
      <c r="A50" s="1" t="s">
        <v>282</v>
      </c>
      <c r="B50" s="2" t="s">
        <v>283</v>
      </c>
      <c r="C50" s="3" t="s">
        <v>281</v>
      </c>
      <c r="D50" s="9">
        <v>907</v>
      </c>
      <c r="F50" s="10">
        <f>I50*E50</f>
        <v>0</v>
      </c>
      <c r="I50" s="12">
        <v>907</v>
      </c>
      <c r="K50" s="4">
        <v>2072</v>
      </c>
      <c r="M50" s="4">
        <v>1100</v>
      </c>
      <c r="Z50" s="4">
        <v>1</v>
      </c>
      <c r="AA50" s="4">
        <v>2</v>
      </c>
      <c r="AB50" s="4">
        <v>1</v>
      </c>
      <c r="AC50" s="4">
        <v>3</v>
      </c>
      <c r="AD50" s="4" t="s">
        <v>261</v>
      </c>
      <c r="AE50" s="4" t="s">
        <v>257</v>
      </c>
    </row>
    <row r="52" spans="1:31" ht="25" x14ac:dyDescent="0.25">
      <c r="A52" s="1" t="s">
        <v>284</v>
      </c>
      <c r="B52" s="2" t="s">
        <v>285</v>
      </c>
      <c r="C52" s="3" t="s">
        <v>259</v>
      </c>
      <c r="D52" s="9" t="s">
        <v>286</v>
      </c>
      <c r="F52" s="10">
        <f>I52*E52</f>
        <v>0</v>
      </c>
      <c r="I52" s="12">
        <v>1025</v>
      </c>
      <c r="K52" s="4">
        <v>1891</v>
      </c>
      <c r="M52" s="4">
        <v>1140</v>
      </c>
      <c r="Z52" s="4">
        <v>1</v>
      </c>
      <c r="AA52" s="4">
        <v>2</v>
      </c>
      <c r="AB52" s="4">
        <v>1</v>
      </c>
      <c r="AC52" s="4">
        <v>3</v>
      </c>
      <c r="AD52" s="4" t="s">
        <v>261</v>
      </c>
      <c r="AE52" s="4" t="s">
        <v>262</v>
      </c>
    </row>
    <row r="54" spans="1:31" ht="25" x14ac:dyDescent="0.25">
      <c r="B54" s="2" t="s">
        <v>287</v>
      </c>
      <c r="K54" s="4">
        <v>1893</v>
      </c>
      <c r="M54" s="4">
        <v>1180</v>
      </c>
      <c r="Z54" s="4">
        <v>1</v>
      </c>
      <c r="AA54" s="4">
        <v>2</v>
      </c>
      <c r="AB54" s="4">
        <v>1</v>
      </c>
      <c r="AC54" s="4">
        <v>3</v>
      </c>
      <c r="AD54" s="4" t="s">
        <v>246</v>
      </c>
      <c r="AE54" s="4" t="s">
        <v>244</v>
      </c>
    </row>
    <row r="56" spans="1:31" x14ac:dyDescent="0.25">
      <c r="A56" s="1" t="s">
        <v>288</v>
      </c>
      <c r="B56" s="2" t="s">
        <v>289</v>
      </c>
      <c r="C56" s="3" t="s">
        <v>281</v>
      </c>
      <c r="D56" s="9" t="s">
        <v>290</v>
      </c>
      <c r="F56" s="10">
        <f>I56*E56</f>
        <v>0</v>
      </c>
      <c r="I56" s="12">
        <v>1177</v>
      </c>
      <c r="K56" s="4">
        <v>2094</v>
      </c>
      <c r="M56" s="4">
        <v>1200</v>
      </c>
      <c r="Z56" s="4">
        <v>1</v>
      </c>
      <c r="AA56" s="4">
        <v>2</v>
      </c>
      <c r="AB56" s="4">
        <v>1</v>
      </c>
      <c r="AC56" s="4">
        <v>3</v>
      </c>
      <c r="AD56" s="4" t="s">
        <v>261</v>
      </c>
      <c r="AE56" s="4" t="s">
        <v>257</v>
      </c>
    </row>
    <row r="58" spans="1:31" ht="37.5" x14ac:dyDescent="0.25">
      <c r="B58" s="2" t="s">
        <v>291</v>
      </c>
      <c r="K58" s="4">
        <v>1895</v>
      </c>
      <c r="M58" s="4">
        <v>1340</v>
      </c>
      <c r="Z58" s="4">
        <v>1</v>
      </c>
      <c r="AA58" s="4">
        <v>2</v>
      </c>
      <c r="AB58" s="4">
        <v>1</v>
      </c>
      <c r="AC58" s="4">
        <v>3</v>
      </c>
      <c r="AD58" s="4" t="s">
        <v>246</v>
      </c>
      <c r="AE58" s="4" t="s">
        <v>244</v>
      </c>
    </row>
    <row r="60" spans="1:31" x14ac:dyDescent="0.25">
      <c r="A60" s="1" t="s">
        <v>292</v>
      </c>
      <c r="B60" s="2" t="s">
        <v>293</v>
      </c>
      <c r="C60" s="3" t="s">
        <v>259</v>
      </c>
      <c r="D60" s="9" t="s">
        <v>294</v>
      </c>
      <c r="F60" s="10">
        <f>I60*E60</f>
        <v>0</v>
      </c>
      <c r="I60" s="12">
        <v>1774</v>
      </c>
      <c r="K60" s="4">
        <v>1896</v>
      </c>
      <c r="M60" s="4">
        <v>1360</v>
      </c>
      <c r="Z60" s="4">
        <v>1</v>
      </c>
      <c r="AA60" s="4">
        <v>2</v>
      </c>
      <c r="AB60" s="4">
        <v>1</v>
      </c>
      <c r="AC60" s="4">
        <v>3</v>
      </c>
      <c r="AD60" s="4" t="s">
        <v>261</v>
      </c>
      <c r="AE60" s="4" t="s">
        <v>262</v>
      </c>
    </row>
    <row r="62" spans="1:31" x14ac:dyDescent="0.25">
      <c r="B62" s="2" t="s">
        <v>295</v>
      </c>
      <c r="K62" s="4">
        <v>2660</v>
      </c>
      <c r="M62" s="4">
        <v>1390</v>
      </c>
      <c r="Z62" s="4">
        <v>1</v>
      </c>
      <c r="AA62" s="4">
        <v>2</v>
      </c>
      <c r="AB62" s="4">
        <v>1</v>
      </c>
      <c r="AC62" s="4">
        <v>3</v>
      </c>
      <c r="AD62" s="4" t="s">
        <v>246</v>
      </c>
      <c r="AE62" s="4" t="s">
        <v>244</v>
      </c>
    </row>
    <row r="64" spans="1:31" x14ac:dyDescent="0.25">
      <c r="A64" s="1" t="s">
        <v>296</v>
      </c>
      <c r="B64" s="2" t="s">
        <v>297</v>
      </c>
      <c r="C64" s="3" t="s">
        <v>273</v>
      </c>
      <c r="D64" s="9">
        <v>1</v>
      </c>
      <c r="F64" s="10">
        <f>I64*E64</f>
        <v>0</v>
      </c>
      <c r="I64" s="12">
        <v>1</v>
      </c>
      <c r="K64" s="4">
        <v>2661</v>
      </c>
      <c r="M64" s="4">
        <v>1400</v>
      </c>
      <c r="Z64" s="4">
        <v>1</v>
      </c>
      <c r="AA64" s="4">
        <v>2</v>
      </c>
      <c r="AB64" s="4">
        <v>1</v>
      </c>
      <c r="AC64" s="4">
        <v>3</v>
      </c>
      <c r="AD64" s="4" t="s">
        <v>261</v>
      </c>
      <c r="AE64" s="4" t="s">
        <v>274</v>
      </c>
    </row>
    <row r="66" spans="1:31" ht="37.5" x14ac:dyDescent="0.25">
      <c r="B66" s="2" t="s">
        <v>298</v>
      </c>
      <c r="K66" s="4">
        <v>1903</v>
      </c>
      <c r="M66" s="4">
        <v>1500</v>
      </c>
      <c r="Z66" s="4">
        <v>1</v>
      </c>
      <c r="AA66" s="4">
        <v>2</v>
      </c>
      <c r="AB66" s="4">
        <v>1</v>
      </c>
      <c r="AC66" s="4">
        <v>3</v>
      </c>
      <c r="AD66" s="4" t="s">
        <v>246</v>
      </c>
      <c r="AE66" s="4" t="s">
        <v>244</v>
      </c>
    </row>
    <row r="68" spans="1:31" x14ac:dyDescent="0.25">
      <c r="A68" s="1" t="s">
        <v>299</v>
      </c>
      <c r="B68" s="2" t="s">
        <v>300</v>
      </c>
      <c r="C68" s="3" t="s">
        <v>259</v>
      </c>
      <c r="D68" s="9">
        <v>5</v>
      </c>
      <c r="F68" s="10">
        <f>I68*E68</f>
        <v>0</v>
      </c>
      <c r="I68" s="12">
        <v>5</v>
      </c>
      <c r="K68" s="4">
        <v>2531</v>
      </c>
      <c r="M68" s="4">
        <v>1560</v>
      </c>
      <c r="Z68" s="4">
        <v>1</v>
      </c>
      <c r="AA68" s="4">
        <v>2</v>
      </c>
      <c r="AB68" s="4">
        <v>1</v>
      </c>
      <c r="AC68" s="4">
        <v>3</v>
      </c>
      <c r="AD68" s="4" t="s">
        <v>261</v>
      </c>
      <c r="AE68" s="4" t="s">
        <v>262</v>
      </c>
    </row>
    <row r="70" spans="1:31" ht="50" x14ac:dyDescent="0.25">
      <c r="B70" s="2" t="s">
        <v>301</v>
      </c>
      <c r="K70" s="4">
        <v>1911</v>
      </c>
      <c r="M70" s="4">
        <v>1680</v>
      </c>
      <c r="Z70" s="4">
        <v>1</v>
      </c>
      <c r="AA70" s="4">
        <v>2</v>
      </c>
      <c r="AB70" s="4">
        <v>1</v>
      </c>
      <c r="AC70" s="4">
        <v>3</v>
      </c>
      <c r="AD70" s="4" t="s">
        <v>246</v>
      </c>
      <c r="AE70" s="4" t="s">
        <v>244</v>
      </c>
    </row>
    <row r="72" spans="1:31" x14ac:dyDescent="0.25">
      <c r="A72" s="1" t="s">
        <v>302</v>
      </c>
      <c r="B72" s="2" t="s">
        <v>303</v>
      </c>
      <c r="C72" s="3" t="s">
        <v>273</v>
      </c>
      <c r="D72" s="9">
        <v>4</v>
      </c>
      <c r="F72" s="10">
        <f>I72*E72</f>
        <v>0</v>
      </c>
      <c r="I72" s="12">
        <v>4</v>
      </c>
      <c r="K72" s="4">
        <v>1912</v>
      </c>
      <c r="M72" s="4">
        <v>1710</v>
      </c>
      <c r="Z72" s="4">
        <v>1</v>
      </c>
      <c r="AA72" s="4">
        <v>2</v>
      </c>
      <c r="AB72" s="4">
        <v>1</v>
      </c>
      <c r="AC72" s="4">
        <v>3</v>
      </c>
      <c r="AD72" s="4" t="s">
        <v>261</v>
      </c>
      <c r="AE72" s="4" t="s">
        <v>274</v>
      </c>
    </row>
    <row r="74" spans="1:31" x14ac:dyDescent="0.25">
      <c r="A74" s="1" t="s">
        <v>304</v>
      </c>
      <c r="B74" s="2" t="s">
        <v>305</v>
      </c>
      <c r="C74" s="3" t="s">
        <v>273</v>
      </c>
      <c r="D74" s="9">
        <v>5</v>
      </c>
      <c r="F74" s="10">
        <f>I74*E74</f>
        <v>0</v>
      </c>
      <c r="I74" s="12">
        <v>5</v>
      </c>
      <c r="K74" s="4">
        <v>1913</v>
      </c>
      <c r="M74" s="4">
        <v>1720</v>
      </c>
      <c r="Z74" s="4">
        <v>1</v>
      </c>
      <c r="AA74" s="4">
        <v>2</v>
      </c>
      <c r="AB74" s="4">
        <v>1</v>
      </c>
      <c r="AC74" s="4">
        <v>3</v>
      </c>
      <c r="AD74" s="4" t="s">
        <v>261</v>
      </c>
      <c r="AE74" s="4" t="s">
        <v>274</v>
      </c>
    </row>
    <row r="76" spans="1:31" x14ac:dyDescent="0.25">
      <c r="A76" s="1" t="s">
        <v>306</v>
      </c>
      <c r="B76" s="2" t="s">
        <v>307</v>
      </c>
      <c r="C76" s="3" t="s">
        <v>273</v>
      </c>
      <c r="D76" s="9">
        <v>4</v>
      </c>
      <c r="F76" s="10">
        <f>I76*E76</f>
        <v>0</v>
      </c>
      <c r="I76" s="12">
        <v>4</v>
      </c>
      <c r="K76" s="4">
        <v>2137</v>
      </c>
      <c r="M76" s="4">
        <v>1720</v>
      </c>
      <c r="Z76" s="4">
        <v>1</v>
      </c>
      <c r="AA76" s="4">
        <v>2</v>
      </c>
      <c r="AB76" s="4">
        <v>1</v>
      </c>
      <c r="AC76" s="4">
        <v>3</v>
      </c>
      <c r="AD76" s="4" t="s">
        <v>261</v>
      </c>
      <c r="AE76" s="4" t="s">
        <v>274</v>
      </c>
    </row>
    <row r="78" spans="1:31" x14ac:dyDescent="0.25">
      <c r="B78" s="2" t="s">
        <v>308</v>
      </c>
      <c r="K78" s="4">
        <v>2527</v>
      </c>
      <c r="M78" s="4">
        <v>1720</v>
      </c>
      <c r="Z78" s="4">
        <v>1</v>
      </c>
      <c r="AA78" s="4">
        <v>2</v>
      </c>
      <c r="AB78" s="4">
        <v>1</v>
      </c>
      <c r="AC78" s="4">
        <v>3</v>
      </c>
      <c r="AD78" s="4" t="s">
        <v>246</v>
      </c>
      <c r="AE78" s="4" t="s">
        <v>244</v>
      </c>
    </row>
    <row r="80" spans="1:31" x14ac:dyDescent="0.25">
      <c r="A80" s="1" t="s">
        <v>309</v>
      </c>
      <c r="B80" s="2" t="s">
        <v>310</v>
      </c>
      <c r="C80" s="3" t="s">
        <v>273</v>
      </c>
      <c r="D80" s="9">
        <v>3</v>
      </c>
      <c r="F80" s="10">
        <f>I80*E80</f>
        <v>0</v>
      </c>
      <c r="I80" s="12">
        <v>3</v>
      </c>
      <c r="K80" s="4">
        <v>2528</v>
      </c>
      <c r="M80" s="4">
        <v>1720</v>
      </c>
      <c r="Z80" s="4">
        <v>1</v>
      </c>
      <c r="AA80" s="4">
        <v>2</v>
      </c>
      <c r="AB80" s="4">
        <v>1</v>
      </c>
      <c r="AC80" s="4">
        <v>3</v>
      </c>
      <c r="AD80" s="4" t="s">
        <v>261</v>
      </c>
      <c r="AE80" s="4" t="s">
        <v>274</v>
      </c>
    </row>
    <row r="82" spans="1:31" x14ac:dyDescent="0.25">
      <c r="B82" s="2" t="s">
        <v>311</v>
      </c>
      <c r="K82" s="4">
        <v>1914</v>
      </c>
      <c r="M82" s="4">
        <v>2020</v>
      </c>
      <c r="Z82" s="4">
        <v>1</v>
      </c>
      <c r="AA82" s="4">
        <v>2</v>
      </c>
      <c r="AB82" s="4">
        <v>1</v>
      </c>
      <c r="AC82" s="4">
        <v>3</v>
      </c>
      <c r="AD82" s="4" t="s">
        <v>241</v>
      </c>
      <c r="AE82" s="4" t="s">
        <v>244</v>
      </c>
    </row>
    <row r="84" spans="1:31" x14ac:dyDescent="0.25">
      <c r="B84" s="2" t="s">
        <v>312</v>
      </c>
      <c r="K84" s="4">
        <v>1918</v>
      </c>
      <c r="M84" s="4">
        <v>2080</v>
      </c>
      <c r="Z84" s="4">
        <v>1</v>
      </c>
      <c r="AA84" s="4">
        <v>2</v>
      </c>
      <c r="AB84" s="4">
        <v>1</v>
      </c>
      <c r="AC84" s="4">
        <v>3</v>
      </c>
      <c r="AD84" s="4" t="s">
        <v>241</v>
      </c>
      <c r="AE84" s="4" t="s">
        <v>244</v>
      </c>
    </row>
    <row r="86" spans="1:31" x14ac:dyDescent="0.25">
      <c r="B86" s="2" t="s">
        <v>313</v>
      </c>
      <c r="K86" s="4">
        <v>2678</v>
      </c>
      <c r="M86" s="4">
        <v>2220</v>
      </c>
      <c r="Z86" s="4">
        <v>1</v>
      </c>
      <c r="AA86" s="4">
        <v>2</v>
      </c>
      <c r="AB86" s="4">
        <v>1</v>
      </c>
      <c r="AC86" s="4">
        <v>3</v>
      </c>
      <c r="AD86" s="4" t="s">
        <v>246</v>
      </c>
      <c r="AE86" s="4" t="s">
        <v>244</v>
      </c>
    </row>
    <row r="88" spans="1:31" x14ac:dyDescent="0.25">
      <c r="A88" s="1" t="s">
        <v>314</v>
      </c>
      <c r="B88" s="2" t="s">
        <v>315</v>
      </c>
      <c r="C88" s="3" t="s">
        <v>259</v>
      </c>
      <c r="D88" s="9">
        <v>5</v>
      </c>
      <c r="F88" s="10">
        <f>I88*E88</f>
        <v>0</v>
      </c>
      <c r="I88" s="12">
        <v>5</v>
      </c>
      <c r="K88" s="4">
        <v>2679</v>
      </c>
      <c r="M88" s="4">
        <v>2230</v>
      </c>
      <c r="Z88" s="4">
        <v>1</v>
      </c>
      <c r="AA88" s="4">
        <v>2</v>
      </c>
      <c r="AB88" s="4">
        <v>1</v>
      </c>
      <c r="AC88" s="4">
        <v>3</v>
      </c>
      <c r="AD88" s="4" t="s">
        <v>261</v>
      </c>
      <c r="AE88" s="4" t="s">
        <v>262</v>
      </c>
    </row>
    <row r="90" spans="1:31" x14ac:dyDescent="0.25">
      <c r="B90" s="2" t="s">
        <v>316</v>
      </c>
      <c r="K90" s="4">
        <v>1920</v>
      </c>
      <c r="M90" s="4">
        <v>2230</v>
      </c>
      <c r="Z90" s="4">
        <v>1</v>
      </c>
      <c r="AA90" s="4">
        <v>2</v>
      </c>
      <c r="AB90" s="4">
        <v>1</v>
      </c>
      <c r="AC90" s="4">
        <v>3</v>
      </c>
      <c r="AD90" s="4" t="s">
        <v>246</v>
      </c>
    </row>
    <row r="92" spans="1:31" x14ac:dyDescent="0.25">
      <c r="A92" s="1" t="s">
        <v>317</v>
      </c>
      <c r="B92" s="2" t="s">
        <v>318</v>
      </c>
      <c r="C92" s="3" t="s">
        <v>259</v>
      </c>
      <c r="D92" s="9" t="s">
        <v>294</v>
      </c>
      <c r="F92" s="10">
        <f>I92*E92</f>
        <v>0</v>
      </c>
      <c r="I92" s="12">
        <v>1774</v>
      </c>
      <c r="K92" s="4">
        <v>2074</v>
      </c>
      <c r="M92" s="4">
        <v>2230</v>
      </c>
      <c r="Z92" s="4">
        <v>1</v>
      </c>
      <c r="AA92" s="4">
        <v>2</v>
      </c>
      <c r="AB92" s="4">
        <v>1</v>
      </c>
      <c r="AC92" s="4">
        <v>3</v>
      </c>
      <c r="AD92" s="4" t="s">
        <v>261</v>
      </c>
      <c r="AE92" s="4" t="s">
        <v>262</v>
      </c>
    </row>
    <row r="94" spans="1:31" ht="75" x14ac:dyDescent="0.25">
      <c r="B94" s="2" t="s">
        <v>319</v>
      </c>
      <c r="K94" s="4">
        <v>1934</v>
      </c>
      <c r="M94" s="4">
        <v>2230</v>
      </c>
      <c r="Z94" s="4">
        <v>1</v>
      </c>
      <c r="AA94" s="4">
        <v>2</v>
      </c>
      <c r="AB94" s="4">
        <v>1</v>
      </c>
      <c r="AC94" s="4">
        <v>3</v>
      </c>
      <c r="AD94" s="4" t="s">
        <v>246</v>
      </c>
      <c r="AE94" s="4" t="s">
        <v>244</v>
      </c>
    </row>
    <row r="96" spans="1:31" x14ac:dyDescent="0.25">
      <c r="A96" s="1" t="s">
        <v>320</v>
      </c>
      <c r="B96" s="2" t="s">
        <v>321</v>
      </c>
      <c r="C96" s="3" t="s">
        <v>281</v>
      </c>
      <c r="D96" s="9">
        <v>64</v>
      </c>
      <c r="F96" s="10">
        <f>I96*E96</f>
        <v>0</v>
      </c>
      <c r="I96" s="12">
        <v>64</v>
      </c>
      <c r="K96" s="4">
        <v>1935</v>
      </c>
      <c r="M96" s="4">
        <v>2230</v>
      </c>
      <c r="Z96" s="4">
        <v>1</v>
      </c>
      <c r="AA96" s="4">
        <v>2</v>
      </c>
      <c r="AB96" s="4">
        <v>1</v>
      </c>
      <c r="AC96" s="4">
        <v>3</v>
      </c>
      <c r="AD96" s="4" t="s">
        <v>261</v>
      </c>
      <c r="AE96" s="4" t="s">
        <v>257</v>
      </c>
    </row>
    <row r="98" spans="1:31" ht="87.5" x14ac:dyDescent="0.25">
      <c r="B98" s="2" t="s">
        <v>322</v>
      </c>
      <c r="K98" s="4">
        <v>1936</v>
      </c>
      <c r="M98" s="4">
        <v>2230</v>
      </c>
      <c r="Z98" s="4">
        <v>1</v>
      </c>
      <c r="AA98" s="4">
        <v>2</v>
      </c>
      <c r="AB98" s="4">
        <v>1</v>
      </c>
      <c r="AC98" s="4">
        <v>3</v>
      </c>
      <c r="AD98" s="4" t="s">
        <v>246</v>
      </c>
    </row>
    <row r="100" spans="1:31" x14ac:dyDescent="0.25">
      <c r="A100" s="1" t="s">
        <v>323</v>
      </c>
      <c r="B100" s="2" t="s">
        <v>324</v>
      </c>
      <c r="C100" s="3" t="s">
        <v>281</v>
      </c>
      <c r="D100" s="9">
        <v>150</v>
      </c>
      <c r="F100" s="10">
        <f>I100*E100</f>
        <v>0</v>
      </c>
      <c r="I100" s="12">
        <v>150</v>
      </c>
      <c r="K100" s="4">
        <v>1937</v>
      </c>
      <c r="M100" s="4">
        <v>2230</v>
      </c>
      <c r="Z100" s="4">
        <v>1</v>
      </c>
      <c r="AA100" s="4">
        <v>2</v>
      </c>
      <c r="AB100" s="4">
        <v>1</v>
      </c>
      <c r="AC100" s="4">
        <v>3</v>
      </c>
      <c r="AD100" s="4" t="s">
        <v>261</v>
      </c>
      <c r="AE100" s="4" t="s">
        <v>257</v>
      </c>
    </row>
    <row r="102" spans="1:31" x14ac:dyDescent="0.25">
      <c r="A102" s="1" t="s">
        <v>325</v>
      </c>
      <c r="B102" s="2" t="s">
        <v>326</v>
      </c>
      <c r="C102" s="3" t="s">
        <v>281</v>
      </c>
      <c r="D102" s="9">
        <v>1</v>
      </c>
      <c r="F102" s="10">
        <f>I102*E102</f>
        <v>0</v>
      </c>
      <c r="I102" s="12">
        <v>1</v>
      </c>
      <c r="K102" s="4">
        <v>2681</v>
      </c>
      <c r="M102" s="4">
        <v>2230</v>
      </c>
      <c r="Z102" s="4">
        <v>1</v>
      </c>
      <c r="AA102" s="4">
        <v>2</v>
      </c>
      <c r="AB102" s="4">
        <v>1</v>
      </c>
      <c r="AC102" s="4">
        <v>3</v>
      </c>
      <c r="AD102" s="4" t="s">
        <v>261</v>
      </c>
      <c r="AE102" s="4" t="s">
        <v>257</v>
      </c>
    </row>
    <row r="104" spans="1:31" x14ac:dyDescent="0.25">
      <c r="B104" s="2" t="s">
        <v>327</v>
      </c>
      <c r="K104" s="4">
        <v>2530</v>
      </c>
      <c r="M104" s="4">
        <v>2230</v>
      </c>
      <c r="Z104" s="4">
        <v>1</v>
      </c>
      <c r="AA104" s="4">
        <v>2</v>
      </c>
      <c r="AB104" s="4">
        <v>1</v>
      </c>
      <c r="AC104" s="4">
        <v>3</v>
      </c>
      <c r="AD104" s="4" t="s">
        <v>246</v>
      </c>
      <c r="AE104" s="4" t="s">
        <v>244</v>
      </c>
    </row>
    <row r="106" spans="1:31" ht="25" x14ac:dyDescent="0.25">
      <c r="A106" s="1" t="s">
        <v>328</v>
      </c>
      <c r="B106" s="2" t="s">
        <v>329</v>
      </c>
      <c r="C106" s="3" t="s">
        <v>281</v>
      </c>
      <c r="D106" s="9">
        <v>372</v>
      </c>
      <c r="F106" s="10">
        <f>I106*E106</f>
        <v>0</v>
      </c>
      <c r="I106" s="12">
        <v>372</v>
      </c>
      <c r="K106" s="4">
        <v>2529</v>
      </c>
      <c r="M106" s="4">
        <v>2230</v>
      </c>
      <c r="Z106" s="4">
        <v>1</v>
      </c>
      <c r="AA106" s="4">
        <v>2</v>
      </c>
      <c r="AB106" s="4">
        <v>1</v>
      </c>
      <c r="AC106" s="4">
        <v>3</v>
      </c>
      <c r="AD106" s="4" t="s">
        <v>261</v>
      </c>
      <c r="AE106" s="4" t="s">
        <v>257</v>
      </c>
    </row>
    <row r="108" spans="1:31" x14ac:dyDescent="0.25">
      <c r="B108" s="2" t="s">
        <v>330</v>
      </c>
      <c r="K108" s="4">
        <v>1921</v>
      </c>
      <c r="M108" s="4">
        <v>2470</v>
      </c>
      <c r="Z108" s="4">
        <v>1</v>
      </c>
      <c r="AA108" s="4">
        <v>2</v>
      </c>
      <c r="AB108" s="4">
        <v>1</v>
      </c>
      <c r="AC108" s="4">
        <v>3</v>
      </c>
      <c r="AD108" s="4" t="s">
        <v>241</v>
      </c>
      <c r="AE108" s="4" t="s">
        <v>244</v>
      </c>
    </row>
    <row r="110" spans="1:31" ht="25" x14ac:dyDescent="0.25">
      <c r="A110" s="1" t="s">
        <v>331</v>
      </c>
      <c r="B110" s="2" t="s">
        <v>332</v>
      </c>
      <c r="C110" s="3" t="s">
        <v>9</v>
      </c>
      <c r="E110" s="10">
        <v>150000</v>
      </c>
      <c r="F110" s="10">
        <f>I110*E110</f>
        <v>150000</v>
      </c>
      <c r="I110" s="12">
        <v>1</v>
      </c>
      <c r="K110" s="4">
        <v>1931</v>
      </c>
      <c r="M110" s="4">
        <v>2470</v>
      </c>
      <c r="Z110" s="4">
        <v>1</v>
      </c>
      <c r="AA110" s="4">
        <v>2</v>
      </c>
      <c r="AB110" s="4">
        <v>1</v>
      </c>
      <c r="AC110" s="4">
        <v>3</v>
      </c>
      <c r="AD110" s="4" t="s">
        <v>261</v>
      </c>
      <c r="AE110" s="4" t="s">
        <v>261</v>
      </c>
    </row>
    <row r="113" spans="1:31" ht="13" x14ac:dyDescent="0.3">
      <c r="B113" s="7" t="s">
        <v>333</v>
      </c>
      <c r="G113" s="13">
        <f>SUM(F8:F112)</f>
        <v>150000</v>
      </c>
    </row>
    <row r="117" spans="1:31" ht="13" x14ac:dyDescent="0.25">
      <c r="B117" s="7" t="s">
        <v>334</v>
      </c>
      <c r="Z117" s="4">
        <v>1</v>
      </c>
      <c r="AA117" s="4">
        <v>2</v>
      </c>
      <c r="AB117" s="4">
        <v>2</v>
      </c>
      <c r="AC117" s="4">
        <v>6</v>
      </c>
      <c r="AD117" s="4" t="s">
        <v>241</v>
      </c>
    </row>
    <row r="119" spans="1:31" x14ac:dyDescent="0.25">
      <c r="B119" s="2" t="s">
        <v>335</v>
      </c>
      <c r="K119" s="4">
        <v>2443</v>
      </c>
      <c r="M119" s="4">
        <v>2500</v>
      </c>
      <c r="Z119" s="4">
        <v>1</v>
      </c>
      <c r="AA119" s="4">
        <v>2</v>
      </c>
      <c r="AB119" s="4">
        <v>2</v>
      </c>
      <c r="AC119" s="4">
        <v>6</v>
      </c>
      <c r="AD119" s="4" t="s">
        <v>241</v>
      </c>
      <c r="AE119" s="4" t="s">
        <v>244</v>
      </c>
    </row>
    <row r="121" spans="1:31" x14ac:dyDescent="0.25">
      <c r="B121" s="2" t="s">
        <v>336</v>
      </c>
      <c r="K121" s="4">
        <v>2444</v>
      </c>
      <c r="M121" s="4">
        <v>6450</v>
      </c>
      <c r="Z121" s="4">
        <v>1</v>
      </c>
      <c r="AA121" s="4">
        <v>2</v>
      </c>
      <c r="AB121" s="4">
        <v>2</v>
      </c>
      <c r="AC121" s="4">
        <v>6</v>
      </c>
      <c r="AD121" s="4" t="s">
        <v>241</v>
      </c>
      <c r="AE121" s="4" t="s">
        <v>244</v>
      </c>
    </row>
    <row r="123" spans="1:31" x14ac:dyDescent="0.25">
      <c r="B123" s="2" t="s">
        <v>337</v>
      </c>
      <c r="K123" s="4">
        <v>2445</v>
      </c>
      <c r="M123" s="4">
        <v>8560</v>
      </c>
      <c r="Z123" s="4">
        <v>1</v>
      </c>
      <c r="AA123" s="4">
        <v>2</v>
      </c>
      <c r="AB123" s="4">
        <v>2</v>
      </c>
      <c r="AC123" s="4">
        <v>6</v>
      </c>
      <c r="AD123" s="4" t="s">
        <v>246</v>
      </c>
      <c r="AE123" s="4" t="s">
        <v>244</v>
      </c>
    </row>
    <row r="125" spans="1:31" x14ac:dyDescent="0.25">
      <c r="A125" s="1" t="s">
        <v>257</v>
      </c>
      <c r="B125" s="2" t="s">
        <v>338</v>
      </c>
      <c r="C125" s="3" t="s">
        <v>265</v>
      </c>
      <c r="D125" s="9" t="s">
        <v>339</v>
      </c>
      <c r="F125" s="10">
        <f>I125*E125</f>
        <v>0</v>
      </c>
      <c r="I125" s="12">
        <v>1810</v>
      </c>
      <c r="K125" s="4">
        <v>2505</v>
      </c>
      <c r="M125" s="4">
        <v>8900</v>
      </c>
      <c r="Z125" s="4">
        <v>1</v>
      </c>
      <c r="AA125" s="4">
        <v>2</v>
      </c>
      <c r="AB125" s="4">
        <v>2</v>
      </c>
      <c r="AC125" s="4">
        <v>6</v>
      </c>
      <c r="AD125" s="4" t="s">
        <v>261</v>
      </c>
      <c r="AE125" s="4" t="s">
        <v>266</v>
      </c>
    </row>
    <row r="127" spans="1:31" x14ac:dyDescent="0.25">
      <c r="A127" s="1" t="s">
        <v>262</v>
      </c>
      <c r="B127" s="2" t="s">
        <v>340</v>
      </c>
      <c r="C127" s="3" t="s">
        <v>265</v>
      </c>
      <c r="D127" s="9" t="s">
        <v>341</v>
      </c>
      <c r="F127" s="10">
        <f>I127*E127</f>
        <v>0</v>
      </c>
      <c r="I127" s="12">
        <v>1173</v>
      </c>
      <c r="K127" s="4">
        <v>2564</v>
      </c>
      <c r="M127" s="4">
        <v>8910</v>
      </c>
      <c r="Z127" s="4">
        <v>1</v>
      </c>
      <c r="AA127" s="4">
        <v>2</v>
      </c>
      <c r="AB127" s="4">
        <v>2</v>
      </c>
      <c r="AC127" s="4">
        <v>6</v>
      </c>
      <c r="AD127" s="4" t="s">
        <v>261</v>
      </c>
      <c r="AE127" s="4" t="s">
        <v>266</v>
      </c>
    </row>
    <row r="129" spans="1:31" x14ac:dyDescent="0.25">
      <c r="A129" s="1" t="s">
        <v>266</v>
      </c>
      <c r="B129" s="2" t="s">
        <v>342</v>
      </c>
      <c r="C129" s="3" t="s">
        <v>265</v>
      </c>
      <c r="D129" s="9">
        <v>424</v>
      </c>
      <c r="F129" s="10">
        <f>I129*E129</f>
        <v>0</v>
      </c>
      <c r="I129" s="12">
        <v>424</v>
      </c>
      <c r="K129" s="4">
        <v>2559</v>
      </c>
      <c r="M129" s="4">
        <v>8950</v>
      </c>
      <c r="Z129" s="4">
        <v>1</v>
      </c>
      <c r="AA129" s="4">
        <v>2</v>
      </c>
      <c r="AB129" s="4">
        <v>2</v>
      </c>
      <c r="AC129" s="4">
        <v>6</v>
      </c>
      <c r="AD129" s="4" t="s">
        <v>261</v>
      </c>
      <c r="AE129" s="4" t="s">
        <v>266</v>
      </c>
    </row>
    <row r="131" spans="1:31" ht="25" x14ac:dyDescent="0.25">
      <c r="A131" s="1" t="s">
        <v>268</v>
      </c>
      <c r="B131" s="2" t="s">
        <v>343</v>
      </c>
      <c r="C131" s="3" t="s">
        <v>265</v>
      </c>
      <c r="D131" s="9">
        <v>106</v>
      </c>
      <c r="F131" s="10">
        <f>I131*E131</f>
        <v>0</v>
      </c>
      <c r="I131" s="12">
        <v>106</v>
      </c>
      <c r="K131" s="4">
        <v>2446</v>
      </c>
      <c r="M131" s="4">
        <v>8960</v>
      </c>
      <c r="Z131" s="4">
        <v>1</v>
      </c>
      <c r="AA131" s="4">
        <v>2</v>
      </c>
      <c r="AB131" s="4">
        <v>2</v>
      </c>
      <c r="AC131" s="4">
        <v>6</v>
      </c>
      <c r="AD131" s="4" t="s">
        <v>261</v>
      </c>
      <c r="AE131" s="4" t="s">
        <v>266</v>
      </c>
    </row>
    <row r="133" spans="1:31" x14ac:dyDescent="0.25">
      <c r="B133" s="2" t="s">
        <v>344</v>
      </c>
      <c r="K133" s="4">
        <v>2447</v>
      </c>
      <c r="M133" s="4">
        <v>9360</v>
      </c>
      <c r="Z133" s="4">
        <v>1</v>
      </c>
      <c r="AA133" s="4">
        <v>2</v>
      </c>
      <c r="AB133" s="4">
        <v>2</v>
      </c>
      <c r="AC133" s="4">
        <v>6</v>
      </c>
      <c r="AD133" s="4" t="s">
        <v>246</v>
      </c>
      <c r="AE133" s="4" t="s">
        <v>244</v>
      </c>
    </row>
    <row r="135" spans="1:31" x14ac:dyDescent="0.25">
      <c r="A135" s="1" t="s">
        <v>271</v>
      </c>
      <c r="B135" s="2" t="s">
        <v>345</v>
      </c>
      <c r="C135" s="3" t="s">
        <v>265</v>
      </c>
      <c r="D135" s="9">
        <v>212</v>
      </c>
      <c r="F135" s="10">
        <f>I135*E135</f>
        <v>0</v>
      </c>
      <c r="I135" s="12">
        <v>212</v>
      </c>
      <c r="K135" s="4">
        <v>2448</v>
      </c>
      <c r="M135" s="4">
        <v>9370</v>
      </c>
      <c r="Z135" s="4">
        <v>1</v>
      </c>
      <c r="AA135" s="4">
        <v>2</v>
      </c>
      <c r="AB135" s="4">
        <v>2</v>
      </c>
      <c r="AC135" s="4">
        <v>6</v>
      </c>
      <c r="AD135" s="4" t="s">
        <v>261</v>
      </c>
      <c r="AE135" s="4" t="s">
        <v>266</v>
      </c>
    </row>
    <row r="137" spans="1:31" x14ac:dyDescent="0.25">
      <c r="A137" s="1" t="s">
        <v>276</v>
      </c>
      <c r="B137" s="2" t="s">
        <v>346</v>
      </c>
      <c r="C137" s="3" t="s">
        <v>265</v>
      </c>
      <c r="D137" s="9">
        <v>212</v>
      </c>
      <c r="F137" s="10">
        <f>I137*E137</f>
        <v>0</v>
      </c>
      <c r="I137" s="12">
        <v>212</v>
      </c>
      <c r="K137" s="4">
        <v>2634</v>
      </c>
      <c r="M137" s="4">
        <v>9370</v>
      </c>
      <c r="Z137" s="4">
        <v>1</v>
      </c>
      <c r="AA137" s="4">
        <v>2</v>
      </c>
      <c r="AB137" s="4">
        <v>2</v>
      </c>
      <c r="AC137" s="4">
        <v>6</v>
      </c>
      <c r="AD137" s="4" t="s">
        <v>261</v>
      </c>
      <c r="AE137" s="4" t="s">
        <v>266</v>
      </c>
    </row>
    <row r="139" spans="1:31" x14ac:dyDescent="0.25">
      <c r="A139" s="1" t="s">
        <v>279</v>
      </c>
      <c r="B139" s="2" t="s">
        <v>347</v>
      </c>
      <c r="C139" s="3" t="s">
        <v>265</v>
      </c>
      <c r="D139" s="9">
        <v>104</v>
      </c>
      <c r="F139" s="10">
        <f>I139*E139</f>
        <v>0</v>
      </c>
      <c r="I139" s="12">
        <v>104</v>
      </c>
      <c r="K139" s="4">
        <v>2449</v>
      </c>
      <c r="M139" s="4">
        <v>9380</v>
      </c>
      <c r="Z139" s="4">
        <v>1</v>
      </c>
      <c r="AA139" s="4">
        <v>2</v>
      </c>
      <c r="AB139" s="4">
        <v>2</v>
      </c>
      <c r="AC139" s="4">
        <v>6</v>
      </c>
      <c r="AD139" s="4" t="s">
        <v>261</v>
      </c>
      <c r="AE139" s="4" t="s">
        <v>266</v>
      </c>
    </row>
    <row r="141" spans="1:31" ht="37.5" x14ac:dyDescent="0.25">
      <c r="B141" s="2" t="s">
        <v>348</v>
      </c>
      <c r="K141" s="4">
        <v>2450</v>
      </c>
      <c r="M141" s="4">
        <v>9430</v>
      </c>
      <c r="Z141" s="4">
        <v>1</v>
      </c>
      <c r="AA141" s="4">
        <v>2</v>
      </c>
      <c r="AB141" s="4">
        <v>2</v>
      </c>
      <c r="AC141" s="4">
        <v>6</v>
      </c>
      <c r="AD141" s="4" t="s">
        <v>246</v>
      </c>
      <c r="AE141" s="4" t="s">
        <v>244</v>
      </c>
    </row>
    <row r="143" spans="1:31" ht="25" x14ac:dyDescent="0.25">
      <c r="A143" s="1" t="s">
        <v>282</v>
      </c>
      <c r="B143" s="2" t="s">
        <v>349</v>
      </c>
      <c r="C143" s="3" t="s">
        <v>259</v>
      </c>
      <c r="D143" s="9" t="s">
        <v>350</v>
      </c>
      <c r="F143" s="10">
        <f>I143*E143</f>
        <v>0</v>
      </c>
      <c r="I143" s="12">
        <v>1775</v>
      </c>
      <c r="K143" s="4">
        <v>2451</v>
      </c>
      <c r="M143" s="4">
        <v>9440</v>
      </c>
      <c r="Z143" s="4">
        <v>1</v>
      </c>
      <c r="AA143" s="4">
        <v>2</v>
      </c>
      <c r="AB143" s="4">
        <v>2</v>
      </c>
      <c r="AC143" s="4">
        <v>6</v>
      </c>
      <c r="AD143" s="4" t="s">
        <v>261</v>
      </c>
      <c r="AE143" s="4" t="s">
        <v>262</v>
      </c>
    </row>
    <row r="145" spans="1:31" x14ac:dyDescent="0.25">
      <c r="B145" s="2" t="s">
        <v>351</v>
      </c>
      <c r="K145" s="4">
        <v>2452</v>
      </c>
      <c r="M145" s="4">
        <v>9620</v>
      </c>
      <c r="Z145" s="4">
        <v>1</v>
      </c>
      <c r="AA145" s="4">
        <v>2</v>
      </c>
      <c r="AB145" s="4">
        <v>2</v>
      </c>
      <c r="AC145" s="4">
        <v>6</v>
      </c>
      <c r="AD145" s="4" t="s">
        <v>246</v>
      </c>
      <c r="AE145" s="4" t="s">
        <v>244</v>
      </c>
    </row>
    <row r="147" spans="1:31" ht="25" x14ac:dyDescent="0.25">
      <c r="A147" s="1" t="s">
        <v>284</v>
      </c>
      <c r="B147" s="2" t="s">
        <v>352</v>
      </c>
      <c r="C147" s="3" t="s">
        <v>265</v>
      </c>
      <c r="D147" s="9" t="s">
        <v>353</v>
      </c>
      <c r="F147" s="10">
        <f>I147*E147</f>
        <v>0</v>
      </c>
      <c r="I147" s="12">
        <v>2744</v>
      </c>
      <c r="K147" s="4">
        <v>2453</v>
      </c>
      <c r="M147" s="4">
        <v>9630</v>
      </c>
      <c r="Z147" s="4">
        <v>1</v>
      </c>
      <c r="AA147" s="4">
        <v>2</v>
      </c>
      <c r="AB147" s="4">
        <v>2</v>
      </c>
      <c r="AC147" s="4">
        <v>6</v>
      </c>
      <c r="AD147" s="4" t="s">
        <v>261</v>
      </c>
      <c r="AE147" s="4" t="s">
        <v>266</v>
      </c>
    </row>
    <row r="149" spans="1:31" x14ac:dyDescent="0.25">
      <c r="B149" s="2" t="s">
        <v>354</v>
      </c>
      <c r="K149" s="4">
        <v>2455</v>
      </c>
      <c r="M149" s="4">
        <v>7380</v>
      </c>
      <c r="Z149" s="4">
        <v>1</v>
      </c>
      <c r="AA149" s="4">
        <v>2</v>
      </c>
      <c r="AB149" s="4">
        <v>2</v>
      </c>
      <c r="AC149" s="4">
        <v>6</v>
      </c>
      <c r="AD149" s="4" t="s">
        <v>246</v>
      </c>
      <c r="AE149" s="4" t="s">
        <v>244</v>
      </c>
    </row>
    <row r="151" spans="1:31" x14ac:dyDescent="0.25">
      <c r="A151" s="1" t="s">
        <v>288</v>
      </c>
      <c r="B151" s="2" t="s">
        <v>355</v>
      </c>
      <c r="C151" s="3" t="s">
        <v>259</v>
      </c>
      <c r="D151" s="9" t="s">
        <v>356</v>
      </c>
      <c r="F151" s="10">
        <f>I151*E151</f>
        <v>0</v>
      </c>
      <c r="I151" s="12">
        <v>3193</v>
      </c>
      <c r="K151" s="4">
        <v>2456</v>
      </c>
      <c r="M151" s="4">
        <v>7390</v>
      </c>
      <c r="Z151" s="4">
        <v>1</v>
      </c>
      <c r="AA151" s="4">
        <v>2</v>
      </c>
      <c r="AB151" s="4">
        <v>2</v>
      </c>
      <c r="AC151" s="4">
        <v>6</v>
      </c>
      <c r="AD151" s="4" t="s">
        <v>261</v>
      </c>
      <c r="AE151" s="4" t="s">
        <v>262</v>
      </c>
    </row>
    <row r="153" spans="1:31" x14ac:dyDescent="0.25">
      <c r="A153" s="1" t="s">
        <v>292</v>
      </c>
      <c r="B153" s="2" t="s">
        <v>357</v>
      </c>
      <c r="C153" s="3" t="s">
        <v>259</v>
      </c>
      <c r="D153" s="9">
        <v>440</v>
      </c>
      <c r="F153" s="10">
        <f>I153*E153</f>
        <v>0</v>
      </c>
      <c r="I153" s="12">
        <v>440</v>
      </c>
      <c r="K153" s="4">
        <v>2691</v>
      </c>
      <c r="M153" s="4">
        <v>7390</v>
      </c>
      <c r="Z153" s="4">
        <v>1</v>
      </c>
      <c r="AA153" s="4">
        <v>2</v>
      </c>
      <c r="AB153" s="4">
        <v>2</v>
      </c>
      <c r="AC153" s="4">
        <v>6</v>
      </c>
      <c r="AD153" s="4" t="s">
        <v>261</v>
      </c>
      <c r="AE153" s="4" t="s">
        <v>262</v>
      </c>
    </row>
    <row r="155" spans="1:31" x14ac:dyDescent="0.25">
      <c r="B155" s="2" t="s">
        <v>358</v>
      </c>
      <c r="K155" s="4">
        <v>2462</v>
      </c>
      <c r="M155" s="4">
        <v>9700</v>
      </c>
      <c r="Z155" s="4">
        <v>1</v>
      </c>
      <c r="AA155" s="4">
        <v>2</v>
      </c>
      <c r="AB155" s="4">
        <v>2</v>
      </c>
      <c r="AC155" s="4">
        <v>6</v>
      </c>
      <c r="AD155" s="4" t="s">
        <v>246</v>
      </c>
      <c r="AE155" s="4" t="s">
        <v>244</v>
      </c>
    </row>
    <row r="157" spans="1:31" ht="25" x14ac:dyDescent="0.25">
      <c r="A157" s="1" t="s">
        <v>296</v>
      </c>
      <c r="B157" s="2" t="s">
        <v>359</v>
      </c>
      <c r="C157" s="3" t="s">
        <v>9</v>
      </c>
      <c r="D157" s="9">
        <v>1</v>
      </c>
      <c r="F157" s="10">
        <f>I157*E157</f>
        <v>0</v>
      </c>
      <c r="I157" s="12">
        <v>1</v>
      </c>
      <c r="K157" s="4">
        <v>2463</v>
      </c>
      <c r="M157" s="4">
        <v>9710</v>
      </c>
      <c r="Z157" s="4">
        <v>1</v>
      </c>
      <c r="AA157" s="4">
        <v>2</v>
      </c>
      <c r="AB157" s="4">
        <v>2</v>
      </c>
      <c r="AC157" s="4">
        <v>6</v>
      </c>
      <c r="AD157" s="4" t="s">
        <v>261</v>
      </c>
      <c r="AE157" s="4" t="s">
        <v>261</v>
      </c>
    </row>
    <row r="159" spans="1:31" x14ac:dyDescent="0.25">
      <c r="B159" s="2" t="s">
        <v>360</v>
      </c>
      <c r="K159" s="4">
        <v>2507</v>
      </c>
      <c r="M159" s="4">
        <v>7480</v>
      </c>
      <c r="Z159" s="4">
        <v>1</v>
      </c>
      <c r="AA159" s="4">
        <v>2</v>
      </c>
      <c r="AB159" s="4">
        <v>2</v>
      </c>
      <c r="AC159" s="4">
        <v>6</v>
      </c>
      <c r="AD159" s="4" t="s">
        <v>241</v>
      </c>
      <c r="AE159" s="4" t="s">
        <v>244</v>
      </c>
    </row>
    <row r="161" spans="1:31" ht="37.5" x14ac:dyDescent="0.25">
      <c r="B161" s="2" t="s">
        <v>361</v>
      </c>
      <c r="K161" s="4">
        <v>2508</v>
      </c>
      <c r="M161" s="4">
        <v>7570</v>
      </c>
      <c r="Z161" s="4">
        <v>1</v>
      </c>
      <c r="AA161" s="4">
        <v>2</v>
      </c>
      <c r="AB161" s="4">
        <v>2</v>
      </c>
      <c r="AC161" s="4">
        <v>6</v>
      </c>
      <c r="AD161" s="4" t="s">
        <v>246</v>
      </c>
      <c r="AE161" s="4" t="s">
        <v>244</v>
      </c>
    </row>
    <row r="163" spans="1:31" x14ac:dyDescent="0.25">
      <c r="A163" s="1" t="s">
        <v>299</v>
      </c>
      <c r="B163" s="2" t="s">
        <v>362</v>
      </c>
      <c r="C163" s="3" t="s">
        <v>265</v>
      </c>
      <c r="D163" s="9">
        <v>245</v>
      </c>
      <c r="F163" s="10">
        <f>I163*E163</f>
        <v>0</v>
      </c>
      <c r="I163" s="12">
        <v>245</v>
      </c>
      <c r="K163" s="4">
        <v>2509</v>
      </c>
      <c r="M163" s="4">
        <v>9770</v>
      </c>
      <c r="Z163" s="4">
        <v>1</v>
      </c>
      <c r="AA163" s="4">
        <v>2</v>
      </c>
      <c r="AB163" s="4">
        <v>2</v>
      </c>
      <c r="AC163" s="4">
        <v>6</v>
      </c>
      <c r="AD163" s="4" t="s">
        <v>261</v>
      </c>
      <c r="AE163" s="4" t="s">
        <v>266</v>
      </c>
    </row>
    <row r="165" spans="1:31" x14ac:dyDescent="0.25">
      <c r="A165" s="1" t="s">
        <v>302</v>
      </c>
      <c r="B165" s="2" t="s">
        <v>363</v>
      </c>
      <c r="C165" s="3" t="s">
        <v>265</v>
      </c>
      <c r="D165" s="9">
        <v>291</v>
      </c>
      <c r="F165" s="10">
        <f>I165*E165</f>
        <v>0</v>
      </c>
      <c r="I165" s="12">
        <v>291</v>
      </c>
      <c r="K165" s="4">
        <v>2560</v>
      </c>
      <c r="M165" s="4">
        <v>9770</v>
      </c>
      <c r="Z165" s="4">
        <v>1</v>
      </c>
      <c r="AA165" s="4">
        <v>2</v>
      </c>
      <c r="AB165" s="4">
        <v>2</v>
      </c>
      <c r="AC165" s="4">
        <v>6</v>
      </c>
      <c r="AD165" s="4" t="s">
        <v>261</v>
      </c>
      <c r="AE165" s="4" t="s">
        <v>266</v>
      </c>
    </row>
    <row r="167" spans="1:31" ht="25" x14ac:dyDescent="0.25">
      <c r="B167" s="2" t="s">
        <v>364</v>
      </c>
      <c r="K167" s="4">
        <v>2567</v>
      </c>
      <c r="M167" s="4">
        <v>7610</v>
      </c>
      <c r="Z167" s="4">
        <v>1</v>
      </c>
      <c r="AA167" s="4">
        <v>2</v>
      </c>
      <c r="AB167" s="4">
        <v>2</v>
      </c>
      <c r="AC167" s="4">
        <v>6</v>
      </c>
      <c r="AD167" s="4" t="s">
        <v>246</v>
      </c>
      <c r="AE167" s="4" t="s">
        <v>244</v>
      </c>
    </row>
    <row r="169" spans="1:31" x14ac:dyDescent="0.25">
      <c r="A169" s="1" t="s">
        <v>304</v>
      </c>
      <c r="B169" s="2" t="s">
        <v>365</v>
      </c>
      <c r="C169" s="3" t="s">
        <v>265</v>
      </c>
      <c r="D169" s="9">
        <v>383</v>
      </c>
      <c r="F169" s="10">
        <f>I169*E169</f>
        <v>0</v>
      </c>
      <c r="I169" s="12">
        <v>383</v>
      </c>
      <c r="K169" s="4">
        <v>2568</v>
      </c>
      <c r="M169" s="4">
        <v>7610</v>
      </c>
      <c r="Z169" s="4">
        <v>1</v>
      </c>
      <c r="AA169" s="4">
        <v>2</v>
      </c>
      <c r="AB169" s="4">
        <v>2</v>
      </c>
      <c r="AC169" s="4">
        <v>6</v>
      </c>
      <c r="AD169" s="4" t="s">
        <v>261</v>
      </c>
      <c r="AE169" s="4" t="s">
        <v>266</v>
      </c>
    </row>
    <row r="171" spans="1:31" x14ac:dyDescent="0.25">
      <c r="A171" s="1" t="s">
        <v>306</v>
      </c>
      <c r="B171" s="2" t="s">
        <v>366</v>
      </c>
      <c r="C171" s="3" t="s">
        <v>265</v>
      </c>
      <c r="D171" s="9" t="s">
        <v>367</v>
      </c>
      <c r="F171" s="10">
        <f>I171*E171</f>
        <v>0</v>
      </c>
      <c r="I171" s="12">
        <v>1790</v>
      </c>
      <c r="K171" s="4">
        <v>2583</v>
      </c>
      <c r="M171" s="4">
        <v>7610</v>
      </c>
      <c r="Z171" s="4">
        <v>1</v>
      </c>
      <c r="AA171" s="4">
        <v>2</v>
      </c>
      <c r="AB171" s="4">
        <v>2</v>
      </c>
      <c r="AC171" s="4">
        <v>6</v>
      </c>
      <c r="AD171" s="4" t="s">
        <v>261</v>
      </c>
      <c r="AE171" s="4" t="s">
        <v>266</v>
      </c>
    </row>
    <row r="173" spans="1:31" ht="25" x14ac:dyDescent="0.25">
      <c r="B173" s="2" t="s">
        <v>368</v>
      </c>
      <c r="K173" s="4">
        <v>2580</v>
      </c>
      <c r="M173" s="4">
        <v>7830</v>
      </c>
      <c r="Z173" s="4">
        <v>1</v>
      </c>
      <c r="AA173" s="4">
        <v>2</v>
      </c>
      <c r="AB173" s="4">
        <v>2</v>
      </c>
      <c r="AC173" s="4">
        <v>6</v>
      </c>
      <c r="AD173" s="4" t="s">
        <v>246</v>
      </c>
      <c r="AE173" s="4" t="s">
        <v>244</v>
      </c>
    </row>
    <row r="175" spans="1:31" x14ac:dyDescent="0.25">
      <c r="A175" s="1" t="s">
        <v>309</v>
      </c>
      <c r="B175" s="2" t="s">
        <v>369</v>
      </c>
      <c r="C175" s="3" t="s">
        <v>265</v>
      </c>
      <c r="D175" s="9">
        <v>123</v>
      </c>
      <c r="F175" s="10">
        <f>I175*E175</f>
        <v>0</v>
      </c>
      <c r="I175" s="12">
        <v>123</v>
      </c>
      <c r="K175" s="4">
        <v>2581</v>
      </c>
      <c r="M175" s="4">
        <v>7840</v>
      </c>
      <c r="Z175" s="4">
        <v>1</v>
      </c>
      <c r="AA175" s="4">
        <v>2</v>
      </c>
      <c r="AB175" s="4">
        <v>2</v>
      </c>
      <c r="AC175" s="4">
        <v>6</v>
      </c>
      <c r="AD175" s="4" t="s">
        <v>261</v>
      </c>
      <c r="AE175" s="4" t="s">
        <v>266</v>
      </c>
    </row>
    <row r="177" spans="1:31" x14ac:dyDescent="0.25">
      <c r="B177" s="2" t="s">
        <v>370</v>
      </c>
      <c r="K177" s="4">
        <v>2514</v>
      </c>
      <c r="M177" s="4">
        <v>7940</v>
      </c>
      <c r="Z177" s="4">
        <v>1</v>
      </c>
      <c r="AA177" s="4">
        <v>2</v>
      </c>
      <c r="AB177" s="4">
        <v>2</v>
      </c>
      <c r="AC177" s="4">
        <v>6</v>
      </c>
      <c r="AD177" s="4" t="s">
        <v>246</v>
      </c>
      <c r="AE177" s="4" t="s">
        <v>244</v>
      </c>
    </row>
    <row r="179" spans="1:31" x14ac:dyDescent="0.25">
      <c r="A179" s="1" t="s">
        <v>314</v>
      </c>
      <c r="B179" s="2" t="s">
        <v>371</v>
      </c>
      <c r="C179" s="3" t="s">
        <v>259</v>
      </c>
      <c r="D179" s="9" t="s">
        <v>372</v>
      </c>
      <c r="F179" s="10">
        <f>I179*E179</f>
        <v>0</v>
      </c>
      <c r="I179" s="12">
        <v>4654</v>
      </c>
      <c r="K179" s="4">
        <v>2668</v>
      </c>
      <c r="M179" s="4">
        <v>7960</v>
      </c>
      <c r="Z179" s="4">
        <v>1</v>
      </c>
      <c r="AA179" s="4">
        <v>2</v>
      </c>
      <c r="AB179" s="4">
        <v>2</v>
      </c>
      <c r="AC179" s="4">
        <v>6</v>
      </c>
      <c r="AD179" s="4" t="s">
        <v>261</v>
      </c>
      <c r="AE179" s="4" t="s">
        <v>262</v>
      </c>
    </row>
    <row r="181" spans="1:31" x14ac:dyDescent="0.25">
      <c r="A181" s="1" t="s">
        <v>317</v>
      </c>
      <c r="B181" s="2" t="s">
        <v>373</v>
      </c>
      <c r="C181" s="3" t="s">
        <v>259</v>
      </c>
      <c r="D181" s="9" t="s">
        <v>374</v>
      </c>
      <c r="F181" s="10">
        <f>I181*E181</f>
        <v>0</v>
      </c>
      <c r="I181" s="12">
        <v>1589</v>
      </c>
      <c r="K181" s="4">
        <v>2570</v>
      </c>
      <c r="M181" s="4">
        <v>7960</v>
      </c>
      <c r="Z181" s="4">
        <v>1</v>
      </c>
      <c r="AA181" s="4">
        <v>2</v>
      </c>
      <c r="AB181" s="4">
        <v>2</v>
      </c>
      <c r="AC181" s="4">
        <v>6</v>
      </c>
      <c r="AD181" s="4" t="s">
        <v>261</v>
      </c>
      <c r="AE181" s="4" t="s">
        <v>262</v>
      </c>
    </row>
    <row r="183" spans="1:31" x14ac:dyDescent="0.25">
      <c r="B183" s="2" t="s">
        <v>375</v>
      </c>
      <c r="K183" s="4">
        <v>2516</v>
      </c>
      <c r="M183" s="4">
        <v>8390</v>
      </c>
      <c r="Z183" s="4">
        <v>1</v>
      </c>
      <c r="AA183" s="4">
        <v>2</v>
      </c>
      <c r="AB183" s="4">
        <v>2</v>
      </c>
      <c r="AC183" s="4">
        <v>6</v>
      </c>
      <c r="AD183" s="4" t="s">
        <v>241</v>
      </c>
      <c r="AE183" s="4" t="s">
        <v>244</v>
      </c>
    </row>
    <row r="185" spans="1:31" x14ac:dyDescent="0.25">
      <c r="B185" s="2" t="s">
        <v>376</v>
      </c>
      <c r="K185" s="4">
        <v>2517</v>
      </c>
      <c r="M185" s="4">
        <v>8440</v>
      </c>
      <c r="Z185" s="4">
        <v>1</v>
      </c>
      <c r="AA185" s="4">
        <v>2</v>
      </c>
      <c r="AB185" s="4">
        <v>2</v>
      </c>
      <c r="AC185" s="4">
        <v>6</v>
      </c>
      <c r="AD185" s="4" t="s">
        <v>246</v>
      </c>
      <c r="AE185" s="4" t="s">
        <v>244</v>
      </c>
    </row>
    <row r="187" spans="1:31" x14ac:dyDescent="0.25">
      <c r="A187" s="1" t="s">
        <v>320</v>
      </c>
      <c r="B187" s="2" t="s">
        <v>371</v>
      </c>
      <c r="C187" s="3" t="s">
        <v>259</v>
      </c>
      <c r="D187" s="9" t="s">
        <v>377</v>
      </c>
      <c r="F187" s="10">
        <f>I187*E187</f>
        <v>0</v>
      </c>
      <c r="I187" s="12">
        <v>3929</v>
      </c>
      <c r="K187" s="4">
        <v>2669</v>
      </c>
      <c r="M187" s="4">
        <v>8460</v>
      </c>
      <c r="Z187" s="4">
        <v>1</v>
      </c>
      <c r="AA187" s="4">
        <v>2</v>
      </c>
      <c r="AB187" s="4">
        <v>2</v>
      </c>
      <c r="AC187" s="4">
        <v>6</v>
      </c>
      <c r="AD187" s="4" t="s">
        <v>261</v>
      </c>
      <c r="AE187" s="4" t="s">
        <v>262</v>
      </c>
    </row>
    <row r="189" spans="1:31" x14ac:dyDescent="0.25">
      <c r="A189" s="1" t="s">
        <v>323</v>
      </c>
      <c r="B189" s="2" t="s">
        <v>378</v>
      </c>
      <c r="C189" s="3" t="s">
        <v>259</v>
      </c>
      <c r="D189" s="9" t="s">
        <v>379</v>
      </c>
      <c r="F189" s="10">
        <f>I189*E189</f>
        <v>0</v>
      </c>
      <c r="I189" s="12">
        <v>4709</v>
      </c>
      <c r="K189" s="4">
        <v>2569</v>
      </c>
      <c r="M189" s="4">
        <v>8460</v>
      </c>
      <c r="Z189" s="4">
        <v>1</v>
      </c>
      <c r="AA189" s="4">
        <v>2</v>
      </c>
      <c r="AB189" s="4">
        <v>2</v>
      </c>
      <c r="AC189" s="4">
        <v>6</v>
      </c>
      <c r="AD189" s="4" t="s">
        <v>261</v>
      </c>
      <c r="AE189" s="4" t="s">
        <v>262</v>
      </c>
    </row>
    <row r="192" spans="1:31" ht="13" x14ac:dyDescent="0.3">
      <c r="B192" s="7" t="s">
        <v>333</v>
      </c>
      <c r="G192" s="13">
        <f>SUM(F119:F191)</f>
        <v>0</v>
      </c>
    </row>
    <row r="196" spans="1:31" ht="26" x14ac:dyDescent="0.25">
      <c r="B196" s="7" t="s">
        <v>380</v>
      </c>
      <c r="Z196" s="4">
        <v>1</v>
      </c>
      <c r="AA196" s="4">
        <v>2</v>
      </c>
      <c r="AB196" s="4">
        <v>3</v>
      </c>
      <c r="AC196" s="4">
        <v>15</v>
      </c>
      <c r="AD196" s="4" t="s">
        <v>241</v>
      </c>
    </row>
    <row r="198" spans="1:31" ht="25" x14ac:dyDescent="0.25">
      <c r="B198" s="2" t="s">
        <v>381</v>
      </c>
      <c r="K198" s="4">
        <v>2474</v>
      </c>
      <c r="M198" s="4">
        <v>16890</v>
      </c>
      <c r="Z198" s="4">
        <v>1</v>
      </c>
      <c r="AA198" s="4">
        <v>2</v>
      </c>
      <c r="AB198" s="4">
        <v>3</v>
      </c>
      <c r="AC198" s="4">
        <v>15</v>
      </c>
      <c r="AD198" s="4" t="s">
        <v>241</v>
      </c>
      <c r="AE198" s="4" t="s">
        <v>244</v>
      </c>
    </row>
    <row r="200" spans="1:31" x14ac:dyDescent="0.25">
      <c r="B200" s="2" t="s">
        <v>382</v>
      </c>
      <c r="K200" s="4">
        <v>2475</v>
      </c>
      <c r="M200" s="4">
        <v>81590</v>
      </c>
      <c r="Z200" s="4">
        <v>1</v>
      </c>
      <c r="AA200" s="4">
        <v>2</v>
      </c>
      <c r="AB200" s="4">
        <v>3</v>
      </c>
      <c r="AC200" s="4">
        <v>15</v>
      </c>
      <c r="AD200" s="4" t="s">
        <v>246</v>
      </c>
      <c r="AE200" s="4" t="s">
        <v>244</v>
      </c>
    </row>
    <row r="202" spans="1:31" x14ac:dyDescent="0.25">
      <c r="A202" s="1" t="s">
        <v>257</v>
      </c>
      <c r="B202" s="2" t="s">
        <v>383</v>
      </c>
      <c r="C202" s="3" t="s">
        <v>265</v>
      </c>
      <c r="D202" s="9">
        <v>80</v>
      </c>
      <c r="F202" s="10">
        <f>I202*E202</f>
        <v>0</v>
      </c>
      <c r="I202" s="12">
        <v>80</v>
      </c>
      <c r="K202" s="4">
        <v>2476</v>
      </c>
      <c r="M202" s="4">
        <v>81630</v>
      </c>
      <c r="Z202" s="4">
        <v>1</v>
      </c>
      <c r="AA202" s="4">
        <v>2</v>
      </c>
      <c r="AB202" s="4">
        <v>3</v>
      </c>
      <c r="AC202" s="4">
        <v>15</v>
      </c>
      <c r="AD202" s="4" t="s">
        <v>261</v>
      </c>
      <c r="AE202" s="4" t="s">
        <v>266</v>
      </c>
    </row>
    <row r="204" spans="1:31" x14ac:dyDescent="0.25">
      <c r="B204" s="2" t="s">
        <v>384</v>
      </c>
      <c r="K204" s="4">
        <v>1685</v>
      </c>
      <c r="M204" s="4">
        <v>2660</v>
      </c>
      <c r="Z204" s="4">
        <v>1</v>
      </c>
      <c r="AA204" s="4">
        <v>2</v>
      </c>
      <c r="AB204" s="4">
        <v>3</v>
      </c>
      <c r="AC204" s="4">
        <v>15</v>
      </c>
      <c r="AD204" s="4" t="s">
        <v>241</v>
      </c>
      <c r="AE204" s="4" t="s">
        <v>244</v>
      </c>
    </row>
    <row r="206" spans="1:31" x14ac:dyDescent="0.25">
      <c r="B206" s="2" t="s">
        <v>385</v>
      </c>
      <c r="K206" s="4">
        <v>1811</v>
      </c>
      <c r="M206" s="4">
        <v>2660</v>
      </c>
      <c r="Z206" s="4">
        <v>1</v>
      </c>
      <c r="AA206" s="4">
        <v>2</v>
      </c>
      <c r="AB206" s="4">
        <v>3</v>
      </c>
      <c r="AC206" s="4">
        <v>15</v>
      </c>
      <c r="AD206" s="4" t="s">
        <v>246</v>
      </c>
      <c r="AE206" s="4" t="s">
        <v>244</v>
      </c>
    </row>
    <row r="208" spans="1:31" x14ac:dyDescent="0.25">
      <c r="A208" s="1" t="s">
        <v>262</v>
      </c>
      <c r="B208" s="2" t="s">
        <v>386</v>
      </c>
      <c r="C208" s="3" t="s">
        <v>265</v>
      </c>
      <c r="D208" s="9">
        <v>292</v>
      </c>
      <c r="F208" s="10">
        <f>I208*E208</f>
        <v>0</v>
      </c>
      <c r="I208" s="12">
        <v>292</v>
      </c>
      <c r="K208" s="4">
        <v>2565</v>
      </c>
      <c r="M208" s="4">
        <v>2671</v>
      </c>
      <c r="Z208" s="4">
        <v>1</v>
      </c>
      <c r="AA208" s="4">
        <v>2</v>
      </c>
      <c r="AB208" s="4">
        <v>3</v>
      </c>
      <c r="AC208" s="4">
        <v>15</v>
      </c>
      <c r="AD208" s="4" t="s">
        <v>261</v>
      </c>
      <c r="AE208" s="4" t="s">
        <v>266</v>
      </c>
    </row>
    <row r="210" spans="1:31" x14ac:dyDescent="0.25">
      <c r="A210" s="1" t="s">
        <v>266</v>
      </c>
      <c r="B210" s="2" t="s">
        <v>387</v>
      </c>
      <c r="C210" s="3" t="s">
        <v>265</v>
      </c>
      <c r="D210" s="9">
        <v>556</v>
      </c>
      <c r="F210" s="10">
        <f>I210*E210</f>
        <v>0</v>
      </c>
      <c r="I210" s="12">
        <v>556</v>
      </c>
      <c r="K210" s="4">
        <v>2579</v>
      </c>
      <c r="M210" s="4">
        <v>2671</v>
      </c>
      <c r="Z210" s="4">
        <v>1</v>
      </c>
      <c r="AA210" s="4">
        <v>2</v>
      </c>
      <c r="AB210" s="4">
        <v>3</v>
      </c>
      <c r="AC210" s="4">
        <v>15</v>
      </c>
      <c r="AD210" s="4" t="s">
        <v>261</v>
      </c>
      <c r="AE210" s="4" t="s">
        <v>266</v>
      </c>
    </row>
    <row r="212" spans="1:31" x14ac:dyDescent="0.25">
      <c r="A212" s="1" t="s">
        <v>268</v>
      </c>
      <c r="B212" s="2" t="s">
        <v>388</v>
      </c>
      <c r="C212" s="3" t="s">
        <v>265</v>
      </c>
      <c r="D212" s="9">
        <v>14</v>
      </c>
      <c r="F212" s="10">
        <f>I212*E212</f>
        <v>0</v>
      </c>
      <c r="I212" s="12">
        <v>14</v>
      </c>
      <c r="K212" s="4">
        <v>2692</v>
      </c>
      <c r="M212" s="4">
        <v>2671</v>
      </c>
      <c r="Z212" s="4">
        <v>1</v>
      </c>
      <c r="AA212" s="4">
        <v>2</v>
      </c>
      <c r="AB212" s="4">
        <v>3</v>
      </c>
      <c r="AC212" s="4">
        <v>15</v>
      </c>
      <c r="AD212" s="4" t="s">
        <v>261</v>
      </c>
      <c r="AE212" s="4" t="s">
        <v>266</v>
      </c>
    </row>
    <row r="214" spans="1:31" ht="25" x14ac:dyDescent="0.25">
      <c r="A214" s="1" t="s">
        <v>271</v>
      </c>
      <c r="B214" s="2" t="s">
        <v>389</v>
      </c>
      <c r="C214" s="3" t="s">
        <v>265</v>
      </c>
      <c r="D214" s="9">
        <v>106</v>
      </c>
      <c r="F214" s="10">
        <f>I214*E214</f>
        <v>0</v>
      </c>
      <c r="I214" s="12">
        <v>106</v>
      </c>
      <c r="K214" s="4">
        <v>2473</v>
      </c>
      <c r="M214" s="4">
        <v>2671</v>
      </c>
      <c r="Z214" s="4">
        <v>1</v>
      </c>
      <c r="AA214" s="4">
        <v>2</v>
      </c>
      <c r="AB214" s="4">
        <v>3</v>
      </c>
      <c r="AC214" s="4">
        <v>15</v>
      </c>
      <c r="AD214" s="4" t="s">
        <v>261</v>
      </c>
      <c r="AE214" s="4" t="s">
        <v>266</v>
      </c>
    </row>
    <row r="216" spans="1:31" x14ac:dyDescent="0.25">
      <c r="A216" s="1" t="s">
        <v>276</v>
      </c>
      <c r="B216" s="2" t="s">
        <v>390</v>
      </c>
      <c r="C216" s="3" t="s">
        <v>265</v>
      </c>
      <c r="D216" s="9">
        <v>3</v>
      </c>
      <c r="F216" s="10">
        <f>I216*E216</f>
        <v>0</v>
      </c>
      <c r="I216" s="12">
        <v>3</v>
      </c>
      <c r="K216" s="4">
        <v>2534</v>
      </c>
      <c r="M216" s="4">
        <v>2671</v>
      </c>
      <c r="Z216" s="4">
        <v>1</v>
      </c>
      <c r="AA216" s="4">
        <v>2</v>
      </c>
      <c r="AB216" s="4">
        <v>3</v>
      </c>
      <c r="AC216" s="4">
        <v>15</v>
      </c>
      <c r="AD216" s="4" t="s">
        <v>261</v>
      </c>
      <c r="AE216" s="4" t="s">
        <v>266</v>
      </c>
    </row>
    <row r="218" spans="1:31" x14ac:dyDescent="0.25">
      <c r="B218" s="2" t="s">
        <v>391</v>
      </c>
      <c r="K218" s="4">
        <v>2606</v>
      </c>
      <c r="M218" s="4">
        <v>2671</v>
      </c>
      <c r="Z218" s="4">
        <v>1</v>
      </c>
      <c r="AA218" s="4">
        <v>2</v>
      </c>
      <c r="AB218" s="4">
        <v>3</v>
      </c>
      <c r="AC218" s="4">
        <v>15</v>
      </c>
      <c r="AD218" s="4" t="s">
        <v>241</v>
      </c>
      <c r="AE218" s="4" t="s">
        <v>244</v>
      </c>
    </row>
    <row r="220" spans="1:31" x14ac:dyDescent="0.25">
      <c r="B220" s="2" t="s">
        <v>392</v>
      </c>
      <c r="K220" s="4">
        <v>89</v>
      </c>
      <c r="M220" s="4">
        <v>2925</v>
      </c>
      <c r="Z220" s="4">
        <v>1</v>
      </c>
      <c r="AA220" s="4">
        <v>2</v>
      </c>
      <c r="AB220" s="4">
        <v>3</v>
      </c>
      <c r="AC220" s="4">
        <v>15</v>
      </c>
      <c r="AD220" s="4" t="s">
        <v>246</v>
      </c>
      <c r="AE220" s="4" t="s">
        <v>244</v>
      </c>
    </row>
    <row r="222" spans="1:31" ht="25" x14ac:dyDescent="0.25">
      <c r="A222" s="1" t="s">
        <v>279</v>
      </c>
      <c r="B222" s="2" t="s">
        <v>393</v>
      </c>
      <c r="C222" s="3" t="s">
        <v>394</v>
      </c>
      <c r="D222" s="9">
        <v>73</v>
      </c>
      <c r="F222" s="10">
        <f>I222*E222</f>
        <v>0</v>
      </c>
      <c r="I222" s="12">
        <v>73</v>
      </c>
      <c r="K222" s="4">
        <v>90</v>
      </c>
      <c r="M222" s="4">
        <v>2926</v>
      </c>
      <c r="Z222" s="4">
        <v>1</v>
      </c>
      <c r="AA222" s="4">
        <v>2</v>
      </c>
      <c r="AB222" s="4">
        <v>3</v>
      </c>
      <c r="AC222" s="4">
        <v>15</v>
      </c>
      <c r="AD222" s="4" t="s">
        <v>261</v>
      </c>
      <c r="AE222" s="4" t="s">
        <v>246</v>
      </c>
    </row>
    <row r="224" spans="1:31" x14ac:dyDescent="0.25">
      <c r="B224" s="2" t="s">
        <v>395</v>
      </c>
      <c r="K224" s="4">
        <v>2519</v>
      </c>
      <c r="M224" s="4">
        <v>17960</v>
      </c>
      <c r="Z224" s="4">
        <v>1</v>
      </c>
      <c r="AA224" s="4">
        <v>2</v>
      </c>
      <c r="AB224" s="4">
        <v>3</v>
      </c>
      <c r="AC224" s="4">
        <v>15</v>
      </c>
      <c r="AD224" s="4" t="s">
        <v>241</v>
      </c>
      <c r="AE224" s="4" t="s">
        <v>244</v>
      </c>
    </row>
    <row r="226" spans="1:31" ht="25" x14ac:dyDescent="0.25">
      <c r="B226" s="2" t="s">
        <v>396</v>
      </c>
      <c r="K226" s="4">
        <v>2520</v>
      </c>
      <c r="M226" s="4">
        <v>18110</v>
      </c>
      <c r="Z226" s="4">
        <v>1</v>
      </c>
      <c r="AA226" s="4">
        <v>2</v>
      </c>
      <c r="AB226" s="4">
        <v>3</v>
      </c>
      <c r="AC226" s="4">
        <v>15</v>
      </c>
      <c r="AD226" s="4" t="s">
        <v>246</v>
      </c>
      <c r="AE226" s="4" t="s">
        <v>244</v>
      </c>
    </row>
    <row r="228" spans="1:31" x14ac:dyDescent="0.25">
      <c r="A228" s="1" t="s">
        <v>282</v>
      </c>
      <c r="B228" s="2" t="s">
        <v>397</v>
      </c>
      <c r="C228" s="3" t="s">
        <v>259</v>
      </c>
      <c r="D228" s="9" t="s">
        <v>398</v>
      </c>
      <c r="F228" s="10">
        <f>I228*E228</f>
        <v>0</v>
      </c>
      <c r="I228" s="12">
        <v>3644</v>
      </c>
      <c r="K228" s="4">
        <v>2521</v>
      </c>
      <c r="M228" s="4">
        <v>18120</v>
      </c>
      <c r="Z228" s="4">
        <v>1</v>
      </c>
      <c r="AA228" s="4">
        <v>2</v>
      </c>
      <c r="AB228" s="4">
        <v>3</v>
      </c>
      <c r="AC228" s="4">
        <v>15</v>
      </c>
      <c r="AD228" s="4" t="s">
        <v>261</v>
      </c>
      <c r="AE228" s="4" t="s">
        <v>262</v>
      </c>
    </row>
    <row r="230" spans="1:31" ht="25" x14ac:dyDescent="0.25">
      <c r="B230" s="2" t="s">
        <v>396</v>
      </c>
      <c r="K230" s="4">
        <v>2725</v>
      </c>
      <c r="M230" s="4">
        <v>18120</v>
      </c>
      <c r="Z230" s="4">
        <v>1</v>
      </c>
      <c r="AA230" s="4">
        <v>2</v>
      </c>
      <c r="AB230" s="4">
        <v>3</v>
      </c>
      <c r="AC230" s="4">
        <v>15</v>
      </c>
      <c r="AD230" s="4" t="s">
        <v>246</v>
      </c>
    </row>
    <row r="232" spans="1:31" x14ac:dyDescent="0.25">
      <c r="A232" s="1" t="s">
        <v>284</v>
      </c>
      <c r="B232" s="2" t="s">
        <v>399</v>
      </c>
      <c r="C232" s="3" t="s">
        <v>259</v>
      </c>
      <c r="D232" s="9">
        <v>864</v>
      </c>
      <c r="F232" s="10">
        <f>I232*E232</f>
        <v>0</v>
      </c>
      <c r="I232" s="12">
        <v>864</v>
      </c>
      <c r="K232" s="4">
        <v>2726</v>
      </c>
      <c r="M232" s="4">
        <v>18120</v>
      </c>
      <c r="Z232" s="4">
        <v>1</v>
      </c>
      <c r="AA232" s="4">
        <v>2</v>
      </c>
      <c r="AB232" s="4">
        <v>3</v>
      </c>
      <c r="AC232" s="4">
        <v>15</v>
      </c>
      <c r="AD232" s="4" t="s">
        <v>261</v>
      </c>
      <c r="AE232" s="4" t="s">
        <v>262</v>
      </c>
    </row>
    <row r="234" spans="1:31" x14ac:dyDescent="0.25">
      <c r="B234" s="2" t="s">
        <v>400</v>
      </c>
      <c r="K234" s="4">
        <v>91</v>
      </c>
      <c r="M234" s="4">
        <v>3857</v>
      </c>
      <c r="Z234" s="4">
        <v>1</v>
      </c>
      <c r="AA234" s="4">
        <v>2</v>
      </c>
      <c r="AB234" s="4">
        <v>3</v>
      </c>
      <c r="AC234" s="4">
        <v>15</v>
      </c>
      <c r="AD234" s="4" t="s">
        <v>241</v>
      </c>
      <c r="AE234" s="4" t="s">
        <v>244</v>
      </c>
    </row>
    <row r="236" spans="1:31" x14ac:dyDescent="0.25">
      <c r="B236" s="2" t="s">
        <v>401</v>
      </c>
      <c r="K236" s="4">
        <v>92</v>
      </c>
      <c r="M236" s="4">
        <v>3861</v>
      </c>
      <c r="Z236" s="4">
        <v>1</v>
      </c>
      <c r="AA236" s="4">
        <v>2</v>
      </c>
      <c r="AB236" s="4">
        <v>3</v>
      </c>
      <c r="AC236" s="4">
        <v>15</v>
      </c>
      <c r="AD236" s="4" t="s">
        <v>246</v>
      </c>
      <c r="AE236" s="4" t="s">
        <v>244</v>
      </c>
    </row>
    <row r="238" spans="1:31" x14ac:dyDescent="0.25">
      <c r="A238" s="1" t="s">
        <v>288</v>
      </c>
      <c r="B238" s="2" t="s">
        <v>402</v>
      </c>
      <c r="C238" s="3" t="s">
        <v>281</v>
      </c>
      <c r="D238" s="9" t="s">
        <v>403</v>
      </c>
      <c r="F238" s="10">
        <f>I238*E238</f>
        <v>0</v>
      </c>
      <c r="I238" s="12">
        <v>2981</v>
      </c>
      <c r="K238" s="4">
        <v>93</v>
      </c>
      <c r="M238" s="4">
        <v>3928</v>
      </c>
      <c r="Z238" s="4">
        <v>1</v>
      </c>
      <c r="AA238" s="4">
        <v>2</v>
      </c>
      <c r="AB238" s="4">
        <v>3</v>
      </c>
      <c r="AC238" s="4">
        <v>15</v>
      </c>
      <c r="AD238" s="4" t="s">
        <v>261</v>
      </c>
      <c r="AE238" s="4" t="s">
        <v>257</v>
      </c>
    </row>
    <row r="240" spans="1:31" ht="25" x14ac:dyDescent="0.25">
      <c r="A240" s="1" t="s">
        <v>292</v>
      </c>
      <c r="B240" s="2" t="s">
        <v>404</v>
      </c>
      <c r="C240" s="3" t="s">
        <v>281</v>
      </c>
      <c r="D240" s="9">
        <v>32</v>
      </c>
      <c r="F240" s="10">
        <f>I240*E240</f>
        <v>0</v>
      </c>
      <c r="I240" s="12">
        <v>32</v>
      </c>
      <c r="K240" s="4">
        <v>2535</v>
      </c>
      <c r="M240" s="4">
        <v>3425</v>
      </c>
      <c r="Z240" s="4">
        <v>1</v>
      </c>
      <c r="AA240" s="4">
        <v>2</v>
      </c>
      <c r="AB240" s="4">
        <v>3</v>
      </c>
      <c r="AC240" s="4">
        <v>15</v>
      </c>
      <c r="AD240" s="4" t="s">
        <v>261</v>
      </c>
      <c r="AE240" s="4" t="s">
        <v>257</v>
      </c>
    </row>
    <row r="242" spans="1:31" x14ac:dyDescent="0.25">
      <c r="B242" s="2" t="s">
        <v>405</v>
      </c>
      <c r="K242" s="4">
        <v>2553</v>
      </c>
      <c r="M242" s="4">
        <v>3425</v>
      </c>
      <c r="Z242" s="4">
        <v>1</v>
      </c>
      <c r="AA242" s="4">
        <v>2</v>
      </c>
      <c r="AB242" s="4">
        <v>3</v>
      </c>
      <c r="AC242" s="4">
        <v>15</v>
      </c>
      <c r="AD242" s="4" t="s">
        <v>246</v>
      </c>
    </row>
    <row r="244" spans="1:31" x14ac:dyDescent="0.25">
      <c r="A244" s="1" t="s">
        <v>296</v>
      </c>
      <c r="B244" s="2" t="s">
        <v>406</v>
      </c>
      <c r="C244" s="3" t="s">
        <v>281</v>
      </c>
      <c r="D244" s="9">
        <v>128</v>
      </c>
      <c r="F244" s="10">
        <f>I244*E244</f>
        <v>0</v>
      </c>
      <c r="I244" s="12">
        <v>128</v>
      </c>
      <c r="K244" s="4">
        <v>2526</v>
      </c>
      <c r="M244" s="4">
        <v>151973</v>
      </c>
      <c r="Z244" s="4">
        <v>1</v>
      </c>
      <c r="AA244" s="4">
        <v>2</v>
      </c>
      <c r="AB244" s="4">
        <v>3</v>
      </c>
      <c r="AC244" s="4">
        <v>15</v>
      </c>
      <c r="AD244" s="4" t="s">
        <v>261</v>
      </c>
      <c r="AE244" s="4" t="s">
        <v>257</v>
      </c>
    </row>
    <row r="246" spans="1:31" x14ac:dyDescent="0.25">
      <c r="B246" s="2" t="s">
        <v>407</v>
      </c>
      <c r="K246" s="4">
        <v>105</v>
      </c>
      <c r="M246" s="4">
        <v>9632</v>
      </c>
      <c r="Z246" s="4">
        <v>1</v>
      </c>
      <c r="AA246" s="4">
        <v>2</v>
      </c>
      <c r="AB246" s="4">
        <v>3</v>
      </c>
      <c r="AC246" s="4">
        <v>15</v>
      </c>
      <c r="AD246" s="4" t="s">
        <v>241</v>
      </c>
      <c r="AE246" s="4" t="s">
        <v>244</v>
      </c>
    </row>
    <row r="248" spans="1:31" ht="25" x14ac:dyDescent="0.25">
      <c r="B248" s="2" t="s">
        <v>408</v>
      </c>
      <c r="K248" s="4">
        <v>110</v>
      </c>
      <c r="M248" s="4">
        <v>9641</v>
      </c>
      <c r="Z248" s="4">
        <v>1</v>
      </c>
      <c r="AA248" s="4">
        <v>2</v>
      </c>
      <c r="AB248" s="4">
        <v>3</v>
      </c>
      <c r="AC248" s="4">
        <v>15</v>
      </c>
      <c r="AD248" s="4" t="s">
        <v>246</v>
      </c>
      <c r="AE248" s="4" t="s">
        <v>244</v>
      </c>
    </row>
    <row r="250" spans="1:31" x14ac:dyDescent="0.25">
      <c r="A250" s="1" t="s">
        <v>299</v>
      </c>
      <c r="B250" s="2" t="s">
        <v>409</v>
      </c>
      <c r="C250" s="3" t="s">
        <v>281</v>
      </c>
      <c r="D250" s="9" t="s">
        <v>410</v>
      </c>
      <c r="F250" s="10">
        <f>I250*E250</f>
        <v>0</v>
      </c>
      <c r="I250" s="12">
        <v>3110</v>
      </c>
      <c r="K250" s="4">
        <v>111</v>
      </c>
      <c r="M250" s="4">
        <v>9643</v>
      </c>
      <c r="Z250" s="4">
        <v>1</v>
      </c>
      <c r="AA250" s="4">
        <v>2</v>
      </c>
      <c r="AB250" s="4">
        <v>3</v>
      </c>
      <c r="AC250" s="4">
        <v>15</v>
      </c>
      <c r="AD250" s="4" t="s">
        <v>261</v>
      </c>
      <c r="AE250" s="4" t="s">
        <v>257</v>
      </c>
    </row>
    <row r="252" spans="1:31" x14ac:dyDescent="0.25">
      <c r="B252" s="2" t="s">
        <v>411</v>
      </c>
      <c r="K252" s="4">
        <v>112</v>
      </c>
      <c r="M252" s="4">
        <v>9645</v>
      </c>
      <c r="Z252" s="4">
        <v>1</v>
      </c>
      <c r="AA252" s="4">
        <v>2</v>
      </c>
      <c r="AB252" s="4">
        <v>3</v>
      </c>
      <c r="AC252" s="4">
        <v>15</v>
      </c>
      <c r="AD252" s="4" t="s">
        <v>246</v>
      </c>
      <c r="AE252" s="4" t="s">
        <v>244</v>
      </c>
    </row>
    <row r="254" spans="1:31" ht="25" x14ac:dyDescent="0.25">
      <c r="A254" s="1" t="s">
        <v>302</v>
      </c>
      <c r="B254" s="2" t="s">
        <v>412</v>
      </c>
      <c r="C254" s="3" t="s">
        <v>281</v>
      </c>
      <c r="D254" s="9" t="s">
        <v>413</v>
      </c>
      <c r="F254" s="10">
        <f>I254*E254</f>
        <v>0</v>
      </c>
      <c r="I254" s="12">
        <v>1827</v>
      </c>
      <c r="K254" s="4">
        <v>113</v>
      </c>
      <c r="M254" s="4">
        <v>9646</v>
      </c>
      <c r="Z254" s="4">
        <v>1</v>
      </c>
      <c r="AA254" s="4">
        <v>2</v>
      </c>
      <c r="AB254" s="4">
        <v>3</v>
      </c>
      <c r="AC254" s="4">
        <v>15</v>
      </c>
      <c r="AD254" s="4" t="s">
        <v>261</v>
      </c>
      <c r="AE254" s="4" t="s">
        <v>257</v>
      </c>
    </row>
    <row r="256" spans="1:31" x14ac:dyDescent="0.25">
      <c r="B256" s="2" t="s">
        <v>414</v>
      </c>
      <c r="K256" s="4">
        <v>116</v>
      </c>
      <c r="M256" s="4">
        <v>9660</v>
      </c>
      <c r="Z256" s="4">
        <v>1</v>
      </c>
      <c r="AA256" s="4">
        <v>2</v>
      </c>
      <c r="AB256" s="4">
        <v>3</v>
      </c>
      <c r="AC256" s="4">
        <v>15</v>
      </c>
      <c r="AD256" s="4" t="s">
        <v>241</v>
      </c>
      <c r="AE256" s="4" t="s">
        <v>244</v>
      </c>
    </row>
    <row r="258" spans="1:31" x14ac:dyDescent="0.25">
      <c r="B258" s="2" t="s">
        <v>415</v>
      </c>
      <c r="K258" s="4">
        <v>117</v>
      </c>
      <c r="M258" s="4">
        <v>9662</v>
      </c>
      <c r="Z258" s="4">
        <v>1</v>
      </c>
      <c r="AA258" s="4">
        <v>2</v>
      </c>
      <c r="AB258" s="4">
        <v>3</v>
      </c>
      <c r="AC258" s="4">
        <v>15</v>
      </c>
      <c r="AD258" s="4" t="s">
        <v>246</v>
      </c>
      <c r="AE258" s="4" t="s">
        <v>244</v>
      </c>
    </row>
    <row r="260" spans="1:31" x14ac:dyDescent="0.25">
      <c r="A260" s="1" t="s">
        <v>304</v>
      </c>
      <c r="B260" s="2" t="s">
        <v>416</v>
      </c>
      <c r="C260" s="3" t="s">
        <v>417</v>
      </c>
      <c r="D260" s="9">
        <v>30</v>
      </c>
      <c r="F260" s="10">
        <f>I260*E260</f>
        <v>0</v>
      </c>
      <c r="I260" s="12">
        <v>30</v>
      </c>
      <c r="K260" s="4">
        <v>118</v>
      </c>
      <c r="M260" s="4">
        <v>9663</v>
      </c>
      <c r="Z260" s="4">
        <v>1</v>
      </c>
      <c r="AA260" s="4">
        <v>2</v>
      </c>
      <c r="AB260" s="4">
        <v>3</v>
      </c>
      <c r="AC260" s="4">
        <v>15</v>
      </c>
      <c r="AD260" s="4" t="s">
        <v>261</v>
      </c>
      <c r="AE260" s="4" t="s">
        <v>418</v>
      </c>
    </row>
    <row r="262" spans="1:31" ht="25" x14ac:dyDescent="0.25">
      <c r="B262" s="2" t="s">
        <v>419</v>
      </c>
      <c r="K262" s="4">
        <v>2698</v>
      </c>
      <c r="M262" s="4">
        <v>9663</v>
      </c>
      <c r="Z262" s="4">
        <v>1</v>
      </c>
      <c r="AA262" s="4">
        <v>2</v>
      </c>
      <c r="AB262" s="4">
        <v>3</v>
      </c>
      <c r="AC262" s="4">
        <v>15</v>
      </c>
      <c r="AD262" s="4" t="s">
        <v>246</v>
      </c>
      <c r="AE262" s="4" t="s">
        <v>244</v>
      </c>
    </row>
    <row r="264" spans="1:31" x14ac:dyDescent="0.25">
      <c r="A264" s="1" t="s">
        <v>306</v>
      </c>
      <c r="B264" s="2" t="s">
        <v>416</v>
      </c>
      <c r="C264" s="3" t="s">
        <v>417</v>
      </c>
      <c r="D264" s="9">
        <v>15</v>
      </c>
      <c r="F264" s="10">
        <f>I264*E264</f>
        <v>0</v>
      </c>
      <c r="I264" s="12">
        <v>15</v>
      </c>
      <c r="K264" s="4">
        <v>120</v>
      </c>
      <c r="M264" s="4">
        <v>9663</v>
      </c>
      <c r="Z264" s="4">
        <v>1</v>
      </c>
      <c r="AA264" s="4">
        <v>2</v>
      </c>
      <c r="AB264" s="4">
        <v>3</v>
      </c>
      <c r="AC264" s="4">
        <v>15</v>
      </c>
      <c r="AD264" s="4" t="s">
        <v>261</v>
      </c>
      <c r="AE264" s="4" t="s">
        <v>418</v>
      </c>
    </row>
    <row r="266" spans="1:31" x14ac:dyDescent="0.25">
      <c r="B266" s="2" t="s">
        <v>420</v>
      </c>
      <c r="K266" s="4">
        <v>121</v>
      </c>
      <c r="M266" s="4">
        <v>9703</v>
      </c>
      <c r="Z266" s="4">
        <v>1</v>
      </c>
      <c r="AA266" s="4">
        <v>2</v>
      </c>
      <c r="AB266" s="4">
        <v>3</v>
      </c>
      <c r="AC266" s="4">
        <v>15</v>
      </c>
      <c r="AD266" s="4" t="s">
        <v>246</v>
      </c>
      <c r="AE266" s="4" t="s">
        <v>244</v>
      </c>
    </row>
    <row r="268" spans="1:31" ht="25" x14ac:dyDescent="0.25">
      <c r="A268" s="1" t="s">
        <v>309</v>
      </c>
      <c r="B268" s="2" t="s">
        <v>421</v>
      </c>
      <c r="C268" s="3" t="s">
        <v>259</v>
      </c>
      <c r="D268" s="9" t="s">
        <v>422</v>
      </c>
      <c r="F268" s="10">
        <f>I268*E268</f>
        <v>0</v>
      </c>
      <c r="I268" s="12">
        <v>4762</v>
      </c>
      <c r="K268" s="4">
        <v>123</v>
      </c>
      <c r="M268" s="4">
        <v>9704</v>
      </c>
      <c r="Z268" s="4">
        <v>1</v>
      </c>
      <c r="AA268" s="4">
        <v>2</v>
      </c>
      <c r="AB268" s="4">
        <v>3</v>
      </c>
      <c r="AC268" s="4">
        <v>15</v>
      </c>
      <c r="AD268" s="4" t="s">
        <v>261</v>
      </c>
      <c r="AE268" s="4" t="s">
        <v>262</v>
      </c>
    </row>
    <row r="270" spans="1:31" x14ac:dyDescent="0.25">
      <c r="B270" s="2" t="s">
        <v>391</v>
      </c>
      <c r="K270" s="4">
        <v>88</v>
      </c>
      <c r="M270" s="4">
        <v>2923</v>
      </c>
      <c r="Z270" s="4">
        <v>1</v>
      </c>
      <c r="AA270" s="4">
        <v>2</v>
      </c>
      <c r="AB270" s="4">
        <v>3</v>
      </c>
      <c r="AC270" s="4">
        <v>15</v>
      </c>
      <c r="AD270" s="4" t="s">
        <v>241</v>
      </c>
      <c r="AE270" s="4" t="s">
        <v>244</v>
      </c>
    </row>
    <row r="273" spans="1:31" ht="13" x14ac:dyDescent="0.3">
      <c r="B273" s="7" t="s">
        <v>333</v>
      </c>
      <c r="G273" s="13">
        <f>SUM(F198:F272)</f>
        <v>0</v>
      </c>
    </row>
    <row r="277" spans="1:31" ht="13" x14ac:dyDescent="0.25">
      <c r="B277" s="7" t="s">
        <v>423</v>
      </c>
      <c r="Z277" s="4">
        <v>1</v>
      </c>
      <c r="AA277" s="4">
        <v>2</v>
      </c>
      <c r="AB277" s="4">
        <v>4</v>
      </c>
      <c r="AC277" s="4">
        <v>21</v>
      </c>
      <c r="AD277" s="4" t="s">
        <v>241</v>
      </c>
    </row>
    <row r="279" spans="1:31" x14ac:dyDescent="0.25">
      <c r="B279" s="2" t="s">
        <v>424</v>
      </c>
      <c r="K279" s="4">
        <v>2571</v>
      </c>
      <c r="M279" s="4">
        <v>28790</v>
      </c>
      <c r="Z279" s="4">
        <v>1</v>
      </c>
      <c r="AA279" s="4">
        <v>2</v>
      </c>
      <c r="AB279" s="4">
        <v>4</v>
      </c>
      <c r="AC279" s="4">
        <v>21</v>
      </c>
      <c r="AD279" s="4" t="s">
        <v>241</v>
      </c>
      <c r="AE279" s="4" t="s">
        <v>244</v>
      </c>
    </row>
    <row r="281" spans="1:31" ht="25" x14ac:dyDescent="0.25">
      <c r="B281" s="2" t="s">
        <v>425</v>
      </c>
      <c r="K281" s="4">
        <v>2572</v>
      </c>
      <c r="M281" s="4">
        <v>94630</v>
      </c>
      <c r="Z281" s="4">
        <v>1</v>
      </c>
      <c r="AA281" s="4">
        <v>2</v>
      </c>
      <c r="AB281" s="4">
        <v>4</v>
      </c>
      <c r="AC281" s="4">
        <v>21</v>
      </c>
      <c r="AD281" s="4" t="s">
        <v>246</v>
      </c>
      <c r="AE281" s="4" t="s">
        <v>244</v>
      </c>
    </row>
    <row r="283" spans="1:31" x14ac:dyDescent="0.25">
      <c r="A283" s="1" t="s">
        <v>257</v>
      </c>
      <c r="B283" s="2" t="s">
        <v>426</v>
      </c>
      <c r="C283" s="3" t="s">
        <v>259</v>
      </c>
      <c r="D283" s="9">
        <v>29</v>
      </c>
      <c r="F283" s="10">
        <f>I283*E283</f>
        <v>0</v>
      </c>
      <c r="I283" s="12">
        <v>29</v>
      </c>
      <c r="K283" s="4">
        <v>2670</v>
      </c>
      <c r="M283" s="4">
        <v>94880</v>
      </c>
      <c r="Z283" s="4">
        <v>1</v>
      </c>
      <c r="AA283" s="4">
        <v>2</v>
      </c>
      <c r="AB283" s="4">
        <v>4</v>
      </c>
      <c r="AC283" s="4">
        <v>21</v>
      </c>
      <c r="AD283" s="4" t="s">
        <v>261</v>
      </c>
      <c r="AE283" s="4" t="s">
        <v>262</v>
      </c>
    </row>
    <row r="285" spans="1:31" x14ac:dyDescent="0.25">
      <c r="A285" s="1" t="s">
        <v>262</v>
      </c>
      <c r="B285" s="2" t="s">
        <v>427</v>
      </c>
      <c r="C285" s="3" t="s">
        <v>259</v>
      </c>
      <c r="D285" s="9" t="s">
        <v>428</v>
      </c>
      <c r="F285" s="10">
        <f>I285*E285</f>
        <v>0</v>
      </c>
      <c r="I285" s="12">
        <v>1284</v>
      </c>
      <c r="K285" s="4">
        <v>2573</v>
      </c>
      <c r="M285" s="4">
        <v>94880</v>
      </c>
      <c r="Z285" s="4">
        <v>1</v>
      </c>
      <c r="AA285" s="4">
        <v>2</v>
      </c>
      <c r="AB285" s="4">
        <v>4</v>
      </c>
      <c r="AC285" s="4">
        <v>21</v>
      </c>
      <c r="AD285" s="4" t="s">
        <v>261</v>
      </c>
      <c r="AE285" s="4" t="s">
        <v>262</v>
      </c>
    </row>
    <row r="287" spans="1:31" ht="37.5" x14ac:dyDescent="0.25">
      <c r="B287" s="2" t="s">
        <v>429</v>
      </c>
      <c r="K287" s="4">
        <v>2574</v>
      </c>
      <c r="M287" s="4">
        <v>29690</v>
      </c>
      <c r="Z287" s="4">
        <v>1</v>
      </c>
      <c r="AA287" s="4">
        <v>2</v>
      </c>
      <c r="AB287" s="4">
        <v>4</v>
      </c>
      <c r="AC287" s="4">
        <v>21</v>
      </c>
      <c r="AD287" s="4" t="s">
        <v>246</v>
      </c>
      <c r="AE287" s="4" t="s">
        <v>244</v>
      </c>
    </row>
    <row r="289" spans="1:31" x14ac:dyDescent="0.25">
      <c r="A289" s="1" t="s">
        <v>266</v>
      </c>
      <c r="B289" s="2" t="s">
        <v>430</v>
      </c>
      <c r="C289" s="3" t="s">
        <v>259</v>
      </c>
      <c r="D289" s="9">
        <v>310</v>
      </c>
      <c r="F289" s="10">
        <f>I289*E289</f>
        <v>0</v>
      </c>
      <c r="I289" s="12">
        <v>310</v>
      </c>
      <c r="K289" s="4">
        <v>2575</v>
      </c>
      <c r="M289" s="4">
        <v>84870</v>
      </c>
      <c r="Z289" s="4">
        <v>1</v>
      </c>
      <c r="AA289" s="4">
        <v>2</v>
      </c>
      <c r="AB289" s="4">
        <v>4</v>
      </c>
      <c r="AC289" s="4">
        <v>21</v>
      </c>
      <c r="AD289" s="4" t="s">
        <v>261</v>
      </c>
      <c r="AE289" s="4" t="s">
        <v>262</v>
      </c>
    </row>
    <row r="291" spans="1:31" x14ac:dyDescent="0.25">
      <c r="B291" s="2" t="s">
        <v>431</v>
      </c>
      <c r="K291" s="4">
        <v>2576</v>
      </c>
      <c r="M291" s="4">
        <v>29890</v>
      </c>
      <c r="Z291" s="4">
        <v>1</v>
      </c>
      <c r="AA291" s="4">
        <v>2</v>
      </c>
      <c r="AB291" s="4">
        <v>4</v>
      </c>
      <c r="AC291" s="4">
        <v>21</v>
      </c>
      <c r="AD291" s="4" t="s">
        <v>246</v>
      </c>
      <c r="AE291" s="4" t="s">
        <v>244</v>
      </c>
    </row>
    <row r="293" spans="1:31" x14ac:dyDescent="0.25">
      <c r="A293" s="1" t="s">
        <v>268</v>
      </c>
      <c r="B293" s="2" t="s">
        <v>432</v>
      </c>
      <c r="C293" s="3" t="s">
        <v>281</v>
      </c>
      <c r="D293" s="9">
        <v>116</v>
      </c>
      <c r="F293" s="10">
        <f>I293*E293</f>
        <v>0</v>
      </c>
      <c r="I293" s="12">
        <v>116</v>
      </c>
      <c r="K293" s="4">
        <v>2699</v>
      </c>
      <c r="M293" s="4">
        <v>29890</v>
      </c>
      <c r="Z293" s="4">
        <v>1</v>
      </c>
      <c r="AA293" s="4">
        <v>2</v>
      </c>
      <c r="AB293" s="4">
        <v>4</v>
      </c>
      <c r="AC293" s="4">
        <v>21</v>
      </c>
      <c r="AD293" s="4" t="s">
        <v>261</v>
      </c>
      <c r="AE293" s="4" t="s">
        <v>257</v>
      </c>
    </row>
    <row r="295" spans="1:31" x14ac:dyDescent="0.25">
      <c r="A295" s="1" t="s">
        <v>271</v>
      </c>
      <c r="B295" s="2" t="s">
        <v>433</v>
      </c>
      <c r="C295" s="3" t="s">
        <v>281</v>
      </c>
      <c r="D295" s="9" t="s">
        <v>434</v>
      </c>
      <c r="F295" s="10">
        <f>I295*E295</f>
        <v>0</v>
      </c>
      <c r="I295" s="12">
        <v>5499</v>
      </c>
      <c r="K295" s="4">
        <v>2577</v>
      </c>
      <c r="M295" s="4">
        <v>84900</v>
      </c>
      <c r="Z295" s="4">
        <v>1</v>
      </c>
      <c r="AA295" s="4">
        <v>2</v>
      </c>
      <c r="AB295" s="4">
        <v>4</v>
      </c>
      <c r="AC295" s="4">
        <v>21</v>
      </c>
      <c r="AD295" s="4" t="s">
        <v>261</v>
      </c>
      <c r="AE295" s="4" t="s">
        <v>257</v>
      </c>
    </row>
    <row r="297" spans="1:31" x14ac:dyDescent="0.25">
      <c r="B297" s="2" t="s">
        <v>435</v>
      </c>
      <c r="K297" s="4">
        <v>124</v>
      </c>
      <c r="M297" s="4">
        <v>10216</v>
      </c>
      <c r="Z297" s="4">
        <v>1</v>
      </c>
      <c r="AA297" s="4">
        <v>2</v>
      </c>
      <c r="AB297" s="4">
        <v>4</v>
      </c>
      <c r="AC297" s="4">
        <v>21</v>
      </c>
      <c r="AD297" s="4" t="s">
        <v>241</v>
      </c>
      <c r="AE297" s="4" t="s">
        <v>244</v>
      </c>
    </row>
    <row r="299" spans="1:31" x14ac:dyDescent="0.25">
      <c r="B299" s="2" t="s">
        <v>436</v>
      </c>
      <c r="K299" s="4">
        <v>125</v>
      </c>
      <c r="M299" s="4">
        <v>46684</v>
      </c>
      <c r="Z299" s="4">
        <v>1</v>
      </c>
      <c r="AA299" s="4">
        <v>2</v>
      </c>
      <c r="AB299" s="4">
        <v>4</v>
      </c>
      <c r="AC299" s="4">
        <v>21</v>
      </c>
      <c r="AD299" s="4" t="s">
        <v>246</v>
      </c>
      <c r="AE299" s="4" t="s">
        <v>244</v>
      </c>
    </row>
    <row r="301" spans="1:31" x14ac:dyDescent="0.25">
      <c r="A301" s="1" t="s">
        <v>276</v>
      </c>
      <c r="B301" s="2" t="s">
        <v>437</v>
      </c>
      <c r="C301" s="3" t="s">
        <v>265</v>
      </c>
      <c r="D301" s="9">
        <v>3</v>
      </c>
      <c r="F301" s="10">
        <f>I301*E301</f>
        <v>0</v>
      </c>
      <c r="I301" s="12">
        <v>3</v>
      </c>
      <c r="K301" s="4">
        <v>126</v>
      </c>
      <c r="M301" s="4">
        <v>51267</v>
      </c>
      <c r="Z301" s="4">
        <v>1</v>
      </c>
      <c r="AA301" s="4">
        <v>2</v>
      </c>
      <c r="AB301" s="4">
        <v>4</v>
      </c>
      <c r="AC301" s="4">
        <v>21</v>
      </c>
      <c r="AD301" s="4" t="s">
        <v>261</v>
      </c>
      <c r="AE301" s="4" t="s">
        <v>266</v>
      </c>
    </row>
    <row r="303" spans="1:31" x14ac:dyDescent="0.25">
      <c r="A303" s="1" t="s">
        <v>279</v>
      </c>
      <c r="B303" s="2" t="s">
        <v>438</v>
      </c>
      <c r="C303" s="3" t="s">
        <v>259</v>
      </c>
      <c r="D303" s="9">
        <v>233</v>
      </c>
      <c r="F303" s="10">
        <f>I303*E303</f>
        <v>0</v>
      </c>
      <c r="I303" s="12">
        <v>233</v>
      </c>
      <c r="K303" s="4">
        <v>127</v>
      </c>
      <c r="M303" s="4">
        <v>46691</v>
      </c>
      <c r="Z303" s="4">
        <v>1</v>
      </c>
      <c r="AA303" s="4">
        <v>2</v>
      </c>
      <c r="AB303" s="4">
        <v>4</v>
      </c>
      <c r="AC303" s="4">
        <v>21</v>
      </c>
      <c r="AD303" s="4" t="s">
        <v>261</v>
      </c>
      <c r="AE303" s="4" t="s">
        <v>262</v>
      </c>
    </row>
    <row r="305" spans="1:31" x14ac:dyDescent="0.25">
      <c r="A305" s="1" t="s">
        <v>282</v>
      </c>
      <c r="B305" s="2" t="s">
        <v>439</v>
      </c>
      <c r="C305" s="3" t="s">
        <v>259</v>
      </c>
      <c r="D305" s="9">
        <v>205</v>
      </c>
      <c r="F305" s="10">
        <f>I305*E305</f>
        <v>0</v>
      </c>
      <c r="I305" s="12">
        <v>205</v>
      </c>
      <c r="K305" s="4">
        <v>130</v>
      </c>
      <c r="M305" s="4">
        <v>46691</v>
      </c>
      <c r="Z305" s="4">
        <v>1</v>
      </c>
      <c r="AA305" s="4">
        <v>2</v>
      </c>
      <c r="AB305" s="4">
        <v>4</v>
      </c>
      <c r="AC305" s="4">
        <v>21</v>
      </c>
      <c r="AD305" s="4" t="s">
        <v>261</v>
      </c>
      <c r="AE305" s="4" t="s">
        <v>262</v>
      </c>
    </row>
    <row r="307" spans="1:31" x14ac:dyDescent="0.25">
      <c r="A307" s="1" t="s">
        <v>284</v>
      </c>
      <c r="B307" s="2" t="s">
        <v>427</v>
      </c>
      <c r="C307" s="3" t="s">
        <v>259</v>
      </c>
      <c r="D307" s="9" t="s">
        <v>440</v>
      </c>
      <c r="F307" s="10">
        <f>I307*E307</f>
        <v>0</v>
      </c>
      <c r="I307" s="12">
        <v>2201</v>
      </c>
      <c r="K307" s="4">
        <v>2592</v>
      </c>
      <c r="M307" s="4">
        <v>46691</v>
      </c>
      <c r="Z307" s="4">
        <v>1</v>
      </c>
      <c r="AA307" s="4">
        <v>2</v>
      </c>
      <c r="AB307" s="4">
        <v>4</v>
      </c>
      <c r="AC307" s="4">
        <v>21</v>
      </c>
      <c r="AD307" s="4" t="s">
        <v>261</v>
      </c>
      <c r="AE307" s="4" t="s">
        <v>262</v>
      </c>
    </row>
    <row r="309" spans="1:31" ht="25" x14ac:dyDescent="0.25">
      <c r="A309" s="1" t="s">
        <v>288</v>
      </c>
      <c r="B309" s="2" t="s">
        <v>441</v>
      </c>
      <c r="C309" s="3" t="s">
        <v>259</v>
      </c>
      <c r="D309" s="9" t="s">
        <v>442</v>
      </c>
      <c r="F309" s="10">
        <f>I309*E309</f>
        <v>0</v>
      </c>
      <c r="I309" s="12">
        <v>2899</v>
      </c>
      <c r="K309" s="4">
        <v>133</v>
      </c>
      <c r="M309" s="4">
        <v>51287</v>
      </c>
      <c r="Z309" s="4">
        <v>1</v>
      </c>
      <c r="AA309" s="4">
        <v>2</v>
      </c>
      <c r="AB309" s="4">
        <v>4</v>
      </c>
      <c r="AC309" s="4">
        <v>21</v>
      </c>
      <c r="AD309" s="4" t="s">
        <v>261</v>
      </c>
      <c r="AE309" s="4" t="s">
        <v>262</v>
      </c>
    </row>
    <row r="311" spans="1:31" ht="25" x14ac:dyDescent="0.25">
      <c r="A311" s="1" t="s">
        <v>292</v>
      </c>
      <c r="B311" s="2" t="s">
        <v>443</v>
      </c>
      <c r="C311" s="3" t="s">
        <v>259</v>
      </c>
      <c r="D311" s="9">
        <v>207</v>
      </c>
      <c r="F311" s="10">
        <f>I311*E311</f>
        <v>0</v>
      </c>
      <c r="I311" s="12">
        <v>207</v>
      </c>
      <c r="K311" s="4">
        <v>134</v>
      </c>
      <c r="M311" s="4">
        <v>51287</v>
      </c>
      <c r="Z311" s="4">
        <v>1</v>
      </c>
      <c r="AA311" s="4">
        <v>2</v>
      </c>
      <c r="AB311" s="4">
        <v>4</v>
      </c>
      <c r="AC311" s="4">
        <v>21</v>
      </c>
      <c r="AD311" s="4" t="s">
        <v>261</v>
      </c>
      <c r="AE311" s="4" t="s">
        <v>262</v>
      </c>
    </row>
    <row r="313" spans="1:31" x14ac:dyDescent="0.25">
      <c r="B313" s="2" t="s">
        <v>444</v>
      </c>
      <c r="K313" s="4">
        <v>144</v>
      </c>
      <c r="M313" s="4">
        <v>10546</v>
      </c>
      <c r="Z313" s="4">
        <v>1</v>
      </c>
      <c r="AA313" s="4">
        <v>2</v>
      </c>
      <c r="AB313" s="4">
        <v>4</v>
      </c>
      <c r="AC313" s="4">
        <v>21</v>
      </c>
      <c r="AD313" s="4" t="s">
        <v>241</v>
      </c>
      <c r="AE313" s="4" t="s">
        <v>244</v>
      </c>
    </row>
    <row r="315" spans="1:31" x14ac:dyDescent="0.25">
      <c r="B315" s="2" t="s">
        <v>445</v>
      </c>
      <c r="K315" s="4">
        <v>148</v>
      </c>
      <c r="M315" s="4">
        <v>10596</v>
      </c>
      <c r="Z315" s="4">
        <v>1</v>
      </c>
      <c r="AA315" s="4">
        <v>2</v>
      </c>
      <c r="AB315" s="4">
        <v>4</v>
      </c>
      <c r="AC315" s="4">
        <v>21</v>
      </c>
      <c r="AD315" s="4" t="s">
        <v>246</v>
      </c>
      <c r="AE315" s="4" t="s">
        <v>244</v>
      </c>
    </row>
    <row r="317" spans="1:31" x14ac:dyDescent="0.25">
      <c r="A317" s="1" t="s">
        <v>296</v>
      </c>
      <c r="B317" s="2" t="s">
        <v>446</v>
      </c>
      <c r="C317" s="3" t="s">
        <v>281</v>
      </c>
      <c r="D317" s="9">
        <v>857</v>
      </c>
      <c r="F317" s="10">
        <f>I317*E317</f>
        <v>0</v>
      </c>
      <c r="I317" s="12">
        <v>857</v>
      </c>
      <c r="K317" s="4">
        <v>149</v>
      </c>
      <c r="M317" s="4">
        <v>10597</v>
      </c>
      <c r="Z317" s="4">
        <v>1</v>
      </c>
      <c r="AA317" s="4">
        <v>2</v>
      </c>
      <c r="AB317" s="4">
        <v>4</v>
      </c>
      <c r="AC317" s="4">
        <v>21</v>
      </c>
      <c r="AD317" s="4" t="s">
        <v>261</v>
      </c>
      <c r="AE317" s="4" t="s">
        <v>257</v>
      </c>
    </row>
    <row r="319" spans="1:31" x14ac:dyDescent="0.25">
      <c r="A319" s="1" t="s">
        <v>299</v>
      </c>
      <c r="B319" s="2" t="s">
        <v>447</v>
      </c>
      <c r="C319" s="3" t="s">
        <v>281</v>
      </c>
      <c r="D319" s="9" t="s">
        <v>448</v>
      </c>
      <c r="F319" s="10">
        <f>I319*E319</f>
        <v>0</v>
      </c>
      <c r="I319" s="12">
        <v>20161</v>
      </c>
      <c r="K319" s="4">
        <v>150</v>
      </c>
      <c r="M319" s="4">
        <v>10598</v>
      </c>
      <c r="Z319" s="4">
        <v>1</v>
      </c>
      <c r="AA319" s="4">
        <v>2</v>
      </c>
      <c r="AB319" s="4">
        <v>4</v>
      </c>
      <c r="AC319" s="4">
        <v>21</v>
      </c>
      <c r="AD319" s="4" t="s">
        <v>261</v>
      </c>
      <c r="AE319" s="4" t="s">
        <v>257</v>
      </c>
    </row>
    <row r="321" spans="1:31" x14ac:dyDescent="0.25">
      <c r="B321" s="2" t="s">
        <v>449</v>
      </c>
      <c r="K321" s="4">
        <v>151</v>
      </c>
      <c r="M321" s="4">
        <v>10602</v>
      </c>
      <c r="Z321" s="4">
        <v>1</v>
      </c>
      <c r="AA321" s="4">
        <v>2</v>
      </c>
      <c r="AB321" s="4">
        <v>4</v>
      </c>
      <c r="AC321" s="4">
        <v>21</v>
      </c>
      <c r="AD321" s="4" t="s">
        <v>246</v>
      </c>
      <c r="AE321" s="4" t="s">
        <v>244</v>
      </c>
    </row>
    <row r="323" spans="1:31" ht="25" x14ac:dyDescent="0.25">
      <c r="A323" s="1" t="s">
        <v>302</v>
      </c>
      <c r="B323" s="2" t="s">
        <v>450</v>
      </c>
      <c r="C323" s="3" t="s">
        <v>281</v>
      </c>
      <c r="D323" s="9">
        <v>879</v>
      </c>
      <c r="F323" s="10">
        <f>I323*E323</f>
        <v>0</v>
      </c>
      <c r="I323" s="12">
        <v>879</v>
      </c>
      <c r="K323" s="4">
        <v>152</v>
      </c>
      <c r="M323" s="4">
        <v>10603</v>
      </c>
      <c r="Z323" s="4">
        <v>1</v>
      </c>
      <c r="AA323" s="4">
        <v>2</v>
      </c>
      <c r="AB323" s="4">
        <v>4</v>
      </c>
      <c r="AC323" s="4">
        <v>21</v>
      </c>
      <c r="AD323" s="4" t="s">
        <v>261</v>
      </c>
      <c r="AE323" s="4" t="s">
        <v>257</v>
      </c>
    </row>
    <row r="325" spans="1:31" x14ac:dyDescent="0.25">
      <c r="B325" s="2" t="s">
        <v>451</v>
      </c>
      <c r="K325" s="4">
        <v>154</v>
      </c>
      <c r="M325" s="4">
        <v>10609</v>
      </c>
      <c r="Z325" s="4">
        <v>1</v>
      </c>
      <c r="AA325" s="4">
        <v>2</v>
      </c>
      <c r="AB325" s="4">
        <v>4</v>
      </c>
      <c r="AC325" s="4">
        <v>21</v>
      </c>
      <c r="AD325" s="4" t="s">
        <v>246</v>
      </c>
      <c r="AE325" s="4" t="s">
        <v>244</v>
      </c>
    </row>
    <row r="327" spans="1:31" x14ac:dyDescent="0.25">
      <c r="A327" s="1" t="s">
        <v>304</v>
      </c>
      <c r="B327" s="2" t="s">
        <v>452</v>
      </c>
      <c r="C327" s="3" t="s">
        <v>281</v>
      </c>
      <c r="D327" s="9">
        <v>320</v>
      </c>
      <c r="F327" s="10">
        <f>I327*E327</f>
        <v>0</v>
      </c>
      <c r="I327" s="12">
        <v>320</v>
      </c>
      <c r="K327" s="4">
        <v>155</v>
      </c>
      <c r="M327" s="4">
        <v>10610</v>
      </c>
      <c r="Z327" s="4">
        <v>1</v>
      </c>
      <c r="AA327" s="4">
        <v>2</v>
      </c>
      <c r="AB327" s="4">
        <v>4</v>
      </c>
      <c r="AC327" s="4">
        <v>21</v>
      </c>
      <c r="AD327" s="4" t="s">
        <v>261</v>
      </c>
      <c r="AE327" s="4" t="s">
        <v>257</v>
      </c>
    </row>
    <row r="329" spans="1:31" x14ac:dyDescent="0.25">
      <c r="B329" s="2" t="s">
        <v>453</v>
      </c>
      <c r="K329" s="4">
        <v>156</v>
      </c>
      <c r="M329" s="4">
        <v>10614</v>
      </c>
      <c r="Z329" s="4">
        <v>1</v>
      </c>
      <c r="AA329" s="4">
        <v>2</v>
      </c>
      <c r="AB329" s="4">
        <v>4</v>
      </c>
      <c r="AC329" s="4">
        <v>21</v>
      </c>
      <c r="AD329" s="4" t="s">
        <v>246</v>
      </c>
      <c r="AE329" s="4" t="s">
        <v>244</v>
      </c>
    </row>
    <row r="331" spans="1:31" ht="25" x14ac:dyDescent="0.25">
      <c r="A331" s="1" t="s">
        <v>306</v>
      </c>
      <c r="B331" s="2" t="s">
        <v>454</v>
      </c>
      <c r="C331" s="3" t="s">
        <v>273</v>
      </c>
      <c r="D331" s="9">
        <v>784</v>
      </c>
      <c r="F331" s="10">
        <f>I331*E331</f>
        <v>0</v>
      </c>
      <c r="I331" s="12">
        <v>784</v>
      </c>
      <c r="K331" s="4">
        <v>157</v>
      </c>
      <c r="M331" s="4">
        <v>10619</v>
      </c>
      <c r="Z331" s="4">
        <v>1</v>
      </c>
      <c r="AA331" s="4">
        <v>2</v>
      </c>
      <c r="AB331" s="4">
        <v>4</v>
      </c>
      <c r="AC331" s="4">
        <v>21</v>
      </c>
      <c r="AD331" s="4" t="s">
        <v>261</v>
      </c>
      <c r="AE331" s="4" t="s">
        <v>274</v>
      </c>
    </row>
    <row r="333" spans="1:31" x14ac:dyDescent="0.25">
      <c r="B333" s="2" t="s">
        <v>455</v>
      </c>
      <c r="K333" s="4">
        <v>158</v>
      </c>
      <c r="M333" s="4">
        <v>10622</v>
      </c>
      <c r="Z333" s="4">
        <v>1</v>
      </c>
      <c r="AA333" s="4">
        <v>2</v>
      </c>
      <c r="AB333" s="4">
        <v>4</v>
      </c>
      <c r="AC333" s="4">
        <v>21</v>
      </c>
      <c r="AD333" s="4" t="s">
        <v>246</v>
      </c>
      <c r="AE333" s="4" t="s">
        <v>244</v>
      </c>
    </row>
    <row r="335" spans="1:31" ht="25" x14ac:dyDescent="0.25">
      <c r="A335" s="1" t="s">
        <v>309</v>
      </c>
      <c r="B335" s="2" t="s">
        <v>456</v>
      </c>
      <c r="C335" s="3" t="s">
        <v>273</v>
      </c>
      <c r="D335" s="9">
        <v>44</v>
      </c>
      <c r="F335" s="10">
        <f>I335*E335</f>
        <v>0</v>
      </c>
      <c r="I335" s="12">
        <v>44</v>
      </c>
      <c r="K335" s="4">
        <v>159</v>
      </c>
      <c r="M335" s="4">
        <v>10625</v>
      </c>
      <c r="Z335" s="4">
        <v>1</v>
      </c>
      <c r="AA335" s="4">
        <v>2</v>
      </c>
      <c r="AB335" s="4">
        <v>4</v>
      </c>
      <c r="AC335" s="4">
        <v>21</v>
      </c>
      <c r="AD335" s="4" t="s">
        <v>261</v>
      </c>
      <c r="AE335" s="4" t="s">
        <v>274</v>
      </c>
    </row>
    <row r="337" spans="1:31" x14ac:dyDescent="0.25">
      <c r="B337" s="2" t="s">
        <v>457</v>
      </c>
      <c r="K337" s="4">
        <v>160</v>
      </c>
      <c r="M337" s="4">
        <v>10629</v>
      </c>
      <c r="Z337" s="4">
        <v>1</v>
      </c>
      <c r="AA337" s="4">
        <v>2</v>
      </c>
      <c r="AB337" s="4">
        <v>4</v>
      </c>
      <c r="AC337" s="4">
        <v>21</v>
      </c>
      <c r="AD337" s="4" t="s">
        <v>241</v>
      </c>
      <c r="AE337" s="4" t="s">
        <v>244</v>
      </c>
    </row>
    <row r="339" spans="1:31" ht="37.5" x14ac:dyDescent="0.25">
      <c r="B339" s="2" t="s">
        <v>458</v>
      </c>
      <c r="K339" s="4">
        <v>161</v>
      </c>
      <c r="M339" s="4">
        <v>51530</v>
      </c>
      <c r="Z339" s="4">
        <v>1</v>
      </c>
      <c r="AA339" s="4">
        <v>2</v>
      </c>
      <c r="AB339" s="4">
        <v>4</v>
      </c>
      <c r="AC339" s="4">
        <v>21</v>
      </c>
      <c r="AD339" s="4" t="s">
        <v>246</v>
      </c>
      <c r="AE339" s="4" t="s">
        <v>244</v>
      </c>
    </row>
    <row r="341" spans="1:31" x14ac:dyDescent="0.25">
      <c r="A341" s="1" t="s">
        <v>314</v>
      </c>
      <c r="B341" s="2" t="s">
        <v>459</v>
      </c>
      <c r="C341" s="3" t="s">
        <v>259</v>
      </c>
      <c r="D341" s="9" t="s">
        <v>460</v>
      </c>
      <c r="F341" s="10">
        <f>I341*E341</f>
        <v>0</v>
      </c>
      <c r="I341" s="12">
        <v>3152</v>
      </c>
      <c r="K341" s="4">
        <v>162</v>
      </c>
      <c r="M341" s="4">
        <v>51531</v>
      </c>
      <c r="Z341" s="4">
        <v>1</v>
      </c>
      <c r="AA341" s="4">
        <v>2</v>
      </c>
      <c r="AB341" s="4">
        <v>4</v>
      </c>
      <c r="AC341" s="4">
        <v>21</v>
      </c>
      <c r="AD341" s="4" t="s">
        <v>261</v>
      </c>
      <c r="AE341" s="4" t="s">
        <v>262</v>
      </c>
    </row>
    <row r="343" spans="1:31" ht="25" x14ac:dyDescent="0.25">
      <c r="A343" s="1" t="s">
        <v>317</v>
      </c>
      <c r="B343" s="2" t="s">
        <v>461</v>
      </c>
      <c r="C343" s="3" t="s">
        <v>259</v>
      </c>
      <c r="D343" s="9">
        <v>25</v>
      </c>
      <c r="F343" s="10">
        <f>I343*E343</f>
        <v>0</v>
      </c>
      <c r="I343" s="12">
        <v>25</v>
      </c>
      <c r="K343" s="4">
        <v>165</v>
      </c>
      <c r="M343" s="4">
        <v>51531</v>
      </c>
      <c r="Z343" s="4">
        <v>1</v>
      </c>
      <c r="AA343" s="4">
        <v>2</v>
      </c>
      <c r="AB343" s="4">
        <v>4</v>
      </c>
      <c r="AC343" s="4">
        <v>21</v>
      </c>
      <c r="AD343" s="4" t="s">
        <v>261</v>
      </c>
      <c r="AE343" s="4" t="s">
        <v>262</v>
      </c>
    </row>
    <row r="345" spans="1:31" x14ac:dyDescent="0.25">
      <c r="A345" s="1" t="s">
        <v>320</v>
      </c>
      <c r="B345" s="2" t="s">
        <v>462</v>
      </c>
      <c r="C345" s="3" t="s">
        <v>259</v>
      </c>
      <c r="D345" s="9">
        <v>350</v>
      </c>
      <c r="F345" s="10">
        <f>I345*E345</f>
        <v>0</v>
      </c>
      <c r="I345" s="12">
        <v>350</v>
      </c>
      <c r="K345" s="4">
        <v>166</v>
      </c>
      <c r="M345" s="4">
        <v>51531</v>
      </c>
      <c r="Z345" s="4">
        <v>1</v>
      </c>
      <c r="AA345" s="4">
        <v>2</v>
      </c>
      <c r="AB345" s="4">
        <v>4</v>
      </c>
      <c r="AC345" s="4">
        <v>21</v>
      </c>
      <c r="AD345" s="4" t="s">
        <v>261</v>
      </c>
      <c r="AE345" s="4" t="s">
        <v>262</v>
      </c>
    </row>
    <row r="347" spans="1:31" ht="25" x14ac:dyDescent="0.25">
      <c r="A347" s="1" t="s">
        <v>323</v>
      </c>
      <c r="B347" s="2" t="s">
        <v>463</v>
      </c>
      <c r="C347" s="3" t="s">
        <v>281</v>
      </c>
      <c r="D347" s="9">
        <v>195</v>
      </c>
      <c r="F347" s="10">
        <f>I347*E347</f>
        <v>0</v>
      </c>
      <c r="I347" s="12">
        <v>195</v>
      </c>
      <c r="K347" s="4">
        <v>169</v>
      </c>
      <c r="M347" s="4">
        <v>51546</v>
      </c>
      <c r="Z347" s="4">
        <v>1</v>
      </c>
      <c r="AA347" s="4">
        <v>2</v>
      </c>
      <c r="AB347" s="4">
        <v>4</v>
      </c>
      <c r="AC347" s="4">
        <v>21</v>
      </c>
      <c r="AD347" s="4" t="s">
        <v>261</v>
      </c>
      <c r="AE347" s="4" t="s">
        <v>257</v>
      </c>
    </row>
    <row r="349" spans="1:31" x14ac:dyDescent="0.25">
      <c r="A349" s="1" t="s">
        <v>325</v>
      </c>
      <c r="B349" s="2" t="s">
        <v>464</v>
      </c>
      <c r="C349" s="3" t="s">
        <v>281</v>
      </c>
      <c r="D349" s="9">
        <v>285</v>
      </c>
      <c r="F349" s="10">
        <f>I349*E349</f>
        <v>0</v>
      </c>
      <c r="I349" s="12">
        <v>285</v>
      </c>
      <c r="K349" s="4">
        <v>171</v>
      </c>
      <c r="M349" s="4">
        <v>51546</v>
      </c>
      <c r="Z349" s="4">
        <v>1</v>
      </c>
      <c r="AA349" s="4">
        <v>2</v>
      </c>
      <c r="AB349" s="4">
        <v>4</v>
      </c>
      <c r="AC349" s="4">
        <v>21</v>
      </c>
      <c r="AD349" s="4" t="s">
        <v>261</v>
      </c>
      <c r="AE349" s="4" t="s">
        <v>257</v>
      </c>
    </row>
    <row r="351" spans="1:31" x14ac:dyDescent="0.25">
      <c r="A351" s="1" t="s">
        <v>328</v>
      </c>
      <c r="B351" s="2" t="s">
        <v>465</v>
      </c>
      <c r="C351" s="3" t="s">
        <v>281</v>
      </c>
      <c r="D351" s="9">
        <v>195</v>
      </c>
      <c r="F351" s="10">
        <f>I351*E351</f>
        <v>0</v>
      </c>
      <c r="I351" s="12">
        <v>195</v>
      </c>
      <c r="K351" s="4">
        <v>172</v>
      </c>
      <c r="M351" s="4">
        <v>51546</v>
      </c>
      <c r="Z351" s="4">
        <v>1</v>
      </c>
      <c r="AA351" s="4">
        <v>2</v>
      </c>
      <c r="AB351" s="4">
        <v>4</v>
      </c>
      <c r="AC351" s="4">
        <v>21</v>
      </c>
      <c r="AD351" s="4" t="s">
        <v>261</v>
      </c>
      <c r="AE351" s="4" t="s">
        <v>257</v>
      </c>
    </row>
    <row r="353" spans="1:31" ht="37.5" x14ac:dyDescent="0.25">
      <c r="B353" s="2" t="s">
        <v>466</v>
      </c>
      <c r="K353" s="4">
        <v>2598</v>
      </c>
      <c r="M353" s="4">
        <v>30580</v>
      </c>
      <c r="Z353" s="4">
        <v>1</v>
      </c>
      <c r="AA353" s="4">
        <v>2</v>
      </c>
      <c r="AB353" s="4">
        <v>4</v>
      </c>
      <c r="AC353" s="4">
        <v>21</v>
      </c>
      <c r="AD353" s="4" t="s">
        <v>246</v>
      </c>
      <c r="AE353" s="4" t="s">
        <v>244</v>
      </c>
    </row>
    <row r="355" spans="1:31" x14ac:dyDescent="0.25">
      <c r="A355" s="1" t="s">
        <v>331</v>
      </c>
      <c r="B355" s="2" t="s">
        <v>467</v>
      </c>
      <c r="C355" s="3" t="s">
        <v>281</v>
      </c>
      <c r="D355" s="9">
        <v>195</v>
      </c>
      <c r="F355" s="10">
        <f>I355*E355</f>
        <v>0</v>
      </c>
      <c r="I355" s="12">
        <v>195</v>
      </c>
      <c r="K355" s="4">
        <v>2599</v>
      </c>
      <c r="M355" s="4">
        <v>30660</v>
      </c>
      <c r="Z355" s="4">
        <v>1</v>
      </c>
      <c r="AA355" s="4">
        <v>2</v>
      </c>
      <c r="AB355" s="4">
        <v>4</v>
      </c>
      <c r="AC355" s="4">
        <v>21</v>
      </c>
      <c r="AD355" s="4" t="s">
        <v>261</v>
      </c>
      <c r="AE355" s="4" t="s">
        <v>257</v>
      </c>
    </row>
    <row r="358" spans="1:31" ht="13" x14ac:dyDescent="0.3">
      <c r="B358" s="7" t="s">
        <v>333</v>
      </c>
      <c r="G358" s="13">
        <f>SUM(F279:F357)</f>
        <v>0</v>
      </c>
    </row>
    <row r="362" spans="1:31" ht="13" x14ac:dyDescent="0.25">
      <c r="B362" s="7" t="s">
        <v>468</v>
      </c>
      <c r="Z362" s="4">
        <v>1</v>
      </c>
      <c r="AA362" s="4">
        <v>2</v>
      </c>
      <c r="AB362" s="4">
        <v>5</v>
      </c>
      <c r="AC362" s="4">
        <v>24</v>
      </c>
      <c r="AD362" s="4" t="s">
        <v>241</v>
      </c>
    </row>
    <row r="364" spans="1:31" x14ac:dyDescent="0.25">
      <c r="B364" s="2" t="s">
        <v>469</v>
      </c>
      <c r="K364" s="4">
        <v>178</v>
      </c>
      <c r="M364" s="4">
        <v>11302</v>
      </c>
      <c r="Z364" s="4">
        <v>1</v>
      </c>
      <c r="AA364" s="4">
        <v>2</v>
      </c>
      <c r="AB364" s="4">
        <v>5</v>
      </c>
      <c r="AC364" s="4">
        <v>24</v>
      </c>
      <c r="AD364" s="4" t="s">
        <v>241</v>
      </c>
      <c r="AE364" s="4" t="s">
        <v>244</v>
      </c>
    </row>
    <row r="366" spans="1:31" ht="25" x14ac:dyDescent="0.25">
      <c r="B366" s="2" t="s">
        <v>470</v>
      </c>
      <c r="K366" s="4">
        <v>179</v>
      </c>
      <c r="M366" s="4">
        <v>11306</v>
      </c>
      <c r="Z366" s="4">
        <v>1</v>
      </c>
      <c r="AA366" s="4">
        <v>2</v>
      </c>
      <c r="AB366" s="4">
        <v>5</v>
      </c>
      <c r="AC366" s="4">
        <v>24</v>
      </c>
      <c r="AD366" s="4" t="s">
        <v>246</v>
      </c>
      <c r="AE366" s="4" t="s">
        <v>244</v>
      </c>
    </row>
    <row r="368" spans="1:31" x14ac:dyDescent="0.25">
      <c r="A368" s="1" t="s">
        <v>257</v>
      </c>
      <c r="B368" s="2" t="s">
        <v>471</v>
      </c>
      <c r="C368" s="3" t="s">
        <v>259</v>
      </c>
      <c r="D368" s="9" t="s">
        <v>472</v>
      </c>
      <c r="F368" s="10">
        <f>I368*E368</f>
        <v>0</v>
      </c>
      <c r="I368" s="12">
        <v>1209</v>
      </c>
      <c r="K368" s="4">
        <v>2578</v>
      </c>
      <c r="M368" s="4">
        <v>11307</v>
      </c>
      <c r="Z368" s="4">
        <v>1</v>
      </c>
      <c r="AA368" s="4">
        <v>2</v>
      </c>
      <c r="AB368" s="4">
        <v>5</v>
      </c>
      <c r="AC368" s="4">
        <v>24</v>
      </c>
      <c r="AD368" s="4" t="s">
        <v>261</v>
      </c>
      <c r="AE368" s="4" t="s">
        <v>262</v>
      </c>
    </row>
    <row r="370" spans="1:31" x14ac:dyDescent="0.25">
      <c r="A370" s="1" t="s">
        <v>262</v>
      </c>
      <c r="B370" s="2" t="s">
        <v>473</v>
      </c>
      <c r="C370" s="3" t="s">
        <v>259</v>
      </c>
      <c r="D370" s="9" t="s">
        <v>474</v>
      </c>
      <c r="F370" s="10">
        <f>I370*E370</f>
        <v>0</v>
      </c>
      <c r="I370" s="12">
        <v>1134</v>
      </c>
      <c r="K370" s="4">
        <v>181</v>
      </c>
      <c r="M370" s="4">
        <v>11307</v>
      </c>
      <c r="Z370" s="4">
        <v>1</v>
      </c>
      <c r="AA370" s="4">
        <v>2</v>
      </c>
      <c r="AB370" s="4">
        <v>5</v>
      </c>
      <c r="AC370" s="4">
        <v>24</v>
      </c>
      <c r="AD370" s="4" t="s">
        <v>261</v>
      </c>
      <c r="AE370" s="4" t="s">
        <v>262</v>
      </c>
    </row>
    <row r="372" spans="1:31" ht="37.5" x14ac:dyDescent="0.25">
      <c r="B372" s="2" t="s">
        <v>475</v>
      </c>
      <c r="K372" s="4">
        <v>2478</v>
      </c>
      <c r="M372" s="4">
        <v>11307</v>
      </c>
      <c r="Z372" s="4">
        <v>1</v>
      </c>
      <c r="AA372" s="4">
        <v>2</v>
      </c>
      <c r="AB372" s="4">
        <v>5</v>
      </c>
      <c r="AC372" s="4">
        <v>24</v>
      </c>
      <c r="AD372" s="4" t="s">
        <v>246</v>
      </c>
      <c r="AE372" s="4" t="s">
        <v>244</v>
      </c>
    </row>
    <row r="374" spans="1:31" x14ac:dyDescent="0.25">
      <c r="A374" s="1" t="s">
        <v>266</v>
      </c>
      <c r="B374" s="2" t="s">
        <v>476</v>
      </c>
      <c r="C374" s="3" t="s">
        <v>259</v>
      </c>
      <c r="D374" s="9" t="s">
        <v>477</v>
      </c>
      <c r="F374" s="10">
        <f>I374*E374</f>
        <v>0</v>
      </c>
      <c r="I374" s="12">
        <v>4798</v>
      </c>
      <c r="K374" s="4">
        <v>2479</v>
      </c>
      <c r="M374" s="4">
        <v>11307</v>
      </c>
      <c r="Z374" s="4">
        <v>1</v>
      </c>
      <c r="AA374" s="4">
        <v>2</v>
      </c>
      <c r="AB374" s="4">
        <v>5</v>
      </c>
      <c r="AC374" s="4">
        <v>24</v>
      </c>
      <c r="AD374" s="4" t="s">
        <v>261</v>
      </c>
      <c r="AE374" s="4" t="s">
        <v>262</v>
      </c>
    </row>
    <row r="376" spans="1:31" x14ac:dyDescent="0.25">
      <c r="B376" s="2" t="s">
        <v>478</v>
      </c>
      <c r="K376" s="4">
        <v>2683</v>
      </c>
      <c r="M376" s="4">
        <v>11307</v>
      </c>
      <c r="Z376" s="4">
        <v>1</v>
      </c>
      <c r="AA376" s="4">
        <v>2</v>
      </c>
      <c r="AB376" s="4">
        <v>5</v>
      </c>
      <c r="AC376" s="4">
        <v>24</v>
      </c>
      <c r="AD376" s="4" t="s">
        <v>241</v>
      </c>
      <c r="AE376" s="4" t="s">
        <v>244</v>
      </c>
    </row>
    <row r="378" spans="1:31" ht="62.5" x14ac:dyDescent="0.25">
      <c r="B378" s="2" t="s">
        <v>479</v>
      </c>
      <c r="K378" s="4">
        <v>2684</v>
      </c>
      <c r="M378" s="4">
        <v>11307</v>
      </c>
      <c r="Z378" s="4">
        <v>1</v>
      </c>
      <c r="AA378" s="4">
        <v>2</v>
      </c>
      <c r="AB378" s="4">
        <v>5</v>
      </c>
      <c r="AC378" s="4">
        <v>24</v>
      </c>
      <c r="AD378" s="4" t="s">
        <v>246</v>
      </c>
      <c r="AE378" s="4" t="s">
        <v>244</v>
      </c>
    </row>
    <row r="380" spans="1:31" x14ac:dyDescent="0.25">
      <c r="A380" s="1" t="s">
        <v>268</v>
      </c>
      <c r="B380" s="2" t="s">
        <v>480</v>
      </c>
      <c r="C380" s="3" t="s">
        <v>259</v>
      </c>
      <c r="D380" s="9">
        <v>27</v>
      </c>
      <c r="F380" s="10">
        <f>I380*E380</f>
        <v>0</v>
      </c>
      <c r="I380" s="12">
        <v>27</v>
      </c>
      <c r="K380" s="4">
        <v>2685</v>
      </c>
      <c r="M380" s="4">
        <v>11307</v>
      </c>
      <c r="Z380" s="4">
        <v>1</v>
      </c>
      <c r="AA380" s="4">
        <v>2</v>
      </c>
      <c r="AB380" s="4">
        <v>5</v>
      </c>
      <c r="AC380" s="4">
        <v>24</v>
      </c>
      <c r="AD380" s="4" t="s">
        <v>261</v>
      </c>
      <c r="AE380" s="4" t="s">
        <v>262</v>
      </c>
    </row>
    <row r="382" spans="1:31" x14ac:dyDescent="0.25">
      <c r="B382" s="2" t="s">
        <v>481</v>
      </c>
      <c r="K382" s="4">
        <v>2686</v>
      </c>
      <c r="M382" s="4">
        <v>11307</v>
      </c>
      <c r="Z382" s="4">
        <v>1</v>
      </c>
      <c r="AA382" s="4">
        <v>2</v>
      </c>
      <c r="AB382" s="4">
        <v>5</v>
      </c>
      <c r="AC382" s="4">
        <v>24</v>
      </c>
      <c r="AD382" s="4" t="s">
        <v>241</v>
      </c>
      <c r="AE382" s="4" t="s">
        <v>244</v>
      </c>
    </row>
    <row r="384" spans="1:31" x14ac:dyDescent="0.25">
      <c r="B384" s="2" t="s">
        <v>482</v>
      </c>
      <c r="K384" s="4">
        <v>2687</v>
      </c>
      <c r="M384" s="4">
        <v>11307</v>
      </c>
      <c r="Z384" s="4">
        <v>1</v>
      </c>
      <c r="AA384" s="4">
        <v>2</v>
      </c>
      <c r="AB384" s="4">
        <v>5</v>
      </c>
      <c r="AC384" s="4">
        <v>24</v>
      </c>
      <c r="AD384" s="4" t="s">
        <v>246</v>
      </c>
      <c r="AE384" s="4" t="s">
        <v>244</v>
      </c>
    </row>
    <row r="386" spans="1:31" x14ac:dyDescent="0.25">
      <c r="A386" s="1" t="s">
        <v>271</v>
      </c>
      <c r="B386" s="2" t="s">
        <v>483</v>
      </c>
      <c r="C386" s="3" t="s">
        <v>259</v>
      </c>
      <c r="D386" s="9">
        <v>27</v>
      </c>
      <c r="F386" s="10">
        <f>I386*E386</f>
        <v>0</v>
      </c>
      <c r="I386" s="12">
        <v>27</v>
      </c>
      <c r="K386" s="4">
        <v>2688</v>
      </c>
      <c r="M386" s="4">
        <v>11307</v>
      </c>
      <c r="Z386" s="4">
        <v>1</v>
      </c>
      <c r="AA386" s="4">
        <v>2</v>
      </c>
      <c r="AB386" s="4">
        <v>5</v>
      </c>
      <c r="AC386" s="4">
        <v>24</v>
      </c>
      <c r="AD386" s="4" t="s">
        <v>261</v>
      </c>
      <c r="AE386" s="4" t="s">
        <v>262</v>
      </c>
    </row>
    <row r="388" spans="1:31" x14ac:dyDescent="0.25">
      <c r="B388" s="2" t="s">
        <v>484</v>
      </c>
      <c r="K388" s="4">
        <v>188</v>
      </c>
      <c r="M388" s="4">
        <v>11582</v>
      </c>
      <c r="Z388" s="4">
        <v>1</v>
      </c>
      <c r="AA388" s="4">
        <v>2</v>
      </c>
      <c r="AB388" s="4">
        <v>5</v>
      </c>
      <c r="AC388" s="4">
        <v>24</v>
      </c>
      <c r="AD388" s="4" t="s">
        <v>241</v>
      </c>
      <c r="AE388" s="4" t="s">
        <v>244</v>
      </c>
    </row>
    <row r="390" spans="1:31" x14ac:dyDescent="0.25">
      <c r="B390" s="2" t="s">
        <v>485</v>
      </c>
      <c r="K390" s="4">
        <v>189</v>
      </c>
      <c r="M390" s="4">
        <v>37239</v>
      </c>
      <c r="Z390" s="4">
        <v>1</v>
      </c>
      <c r="AA390" s="4">
        <v>2</v>
      </c>
      <c r="AB390" s="4">
        <v>5</v>
      </c>
      <c r="AC390" s="4">
        <v>24</v>
      </c>
      <c r="AD390" s="4" t="s">
        <v>246</v>
      </c>
      <c r="AE390" s="4" t="s">
        <v>244</v>
      </c>
    </row>
    <row r="392" spans="1:31" x14ac:dyDescent="0.25">
      <c r="A392" s="1" t="s">
        <v>276</v>
      </c>
      <c r="B392" s="2" t="s">
        <v>486</v>
      </c>
      <c r="C392" s="3" t="s">
        <v>281</v>
      </c>
      <c r="D392" s="9" t="s">
        <v>487</v>
      </c>
      <c r="F392" s="10">
        <f>I392*E392</f>
        <v>0</v>
      </c>
      <c r="I392" s="12">
        <v>1792</v>
      </c>
      <c r="K392" s="4">
        <v>190</v>
      </c>
      <c r="M392" s="4">
        <v>37240</v>
      </c>
      <c r="Z392" s="4">
        <v>1</v>
      </c>
      <c r="AA392" s="4">
        <v>2</v>
      </c>
      <c r="AB392" s="4">
        <v>5</v>
      </c>
      <c r="AC392" s="4">
        <v>24</v>
      </c>
      <c r="AD392" s="4" t="s">
        <v>261</v>
      </c>
      <c r="AE392" s="4" t="s">
        <v>257</v>
      </c>
    </row>
    <row r="394" spans="1:31" ht="25" x14ac:dyDescent="0.25">
      <c r="B394" s="2" t="s">
        <v>488</v>
      </c>
      <c r="K394" s="4">
        <v>191</v>
      </c>
      <c r="M394" s="4">
        <v>37254</v>
      </c>
      <c r="Z394" s="4">
        <v>1</v>
      </c>
      <c r="AA394" s="4">
        <v>2</v>
      </c>
      <c r="AB394" s="4">
        <v>5</v>
      </c>
      <c r="AC394" s="4">
        <v>24</v>
      </c>
      <c r="AD394" s="4" t="s">
        <v>246</v>
      </c>
      <c r="AE394" s="4" t="s">
        <v>244</v>
      </c>
    </row>
    <row r="396" spans="1:31" x14ac:dyDescent="0.25">
      <c r="A396" s="1" t="s">
        <v>279</v>
      </c>
      <c r="B396" s="2" t="s">
        <v>489</v>
      </c>
      <c r="C396" s="3" t="s">
        <v>281</v>
      </c>
      <c r="D396" s="9" t="s">
        <v>490</v>
      </c>
      <c r="F396" s="10">
        <f>I396*E396</f>
        <v>0</v>
      </c>
      <c r="I396" s="12">
        <v>1829</v>
      </c>
      <c r="K396" s="4">
        <v>192</v>
      </c>
      <c r="M396" s="4">
        <v>37255</v>
      </c>
      <c r="Z396" s="4">
        <v>1</v>
      </c>
      <c r="AA396" s="4">
        <v>2</v>
      </c>
      <c r="AB396" s="4">
        <v>5</v>
      </c>
      <c r="AC396" s="4">
        <v>24</v>
      </c>
      <c r="AD396" s="4" t="s">
        <v>261</v>
      </c>
      <c r="AE396" s="4" t="s">
        <v>257</v>
      </c>
    </row>
    <row r="398" spans="1:31" ht="25" x14ac:dyDescent="0.25">
      <c r="A398" s="1" t="s">
        <v>282</v>
      </c>
      <c r="B398" s="2" t="s">
        <v>491</v>
      </c>
      <c r="C398" s="3" t="s">
        <v>281</v>
      </c>
      <c r="D398" s="9" t="s">
        <v>492</v>
      </c>
      <c r="F398" s="10">
        <f>I398*E398</f>
        <v>0</v>
      </c>
      <c r="I398" s="12">
        <v>2905</v>
      </c>
      <c r="K398" s="4">
        <v>2477</v>
      </c>
      <c r="M398" s="4">
        <v>37255</v>
      </c>
      <c r="Z398" s="4">
        <v>1</v>
      </c>
      <c r="AA398" s="4">
        <v>2</v>
      </c>
      <c r="AB398" s="4">
        <v>5</v>
      </c>
      <c r="AC398" s="4">
        <v>24</v>
      </c>
      <c r="AD398" s="4" t="s">
        <v>261</v>
      </c>
      <c r="AE398" s="4" t="s">
        <v>257</v>
      </c>
    </row>
    <row r="401" spans="1:31" ht="13" x14ac:dyDescent="0.3">
      <c r="B401" s="7" t="s">
        <v>333</v>
      </c>
      <c r="G401" s="13">
        <f>SUM(F364:F400)</f>
        <v>0</v>
      </c>
    </row>
    <row r="405" spans="1:31" ht="13" x14ac:dyDescent="0.25">
      <c r="B405" s="7" t="s">
        <v>493</v>
      </c>
      <c r="Z405" s="4">
        <v>1</v>
      </c>
      <c r="AA405" s="4">
        <v>2</v>
      </c>
      <c r="AB405" s="4">
        <v>6</v>
      </c>
      <c r="AC405" s="4">
        <v>27</v>
      </c>
      <c r="AD405" s="4" t="s">
        <v>241</v>
      </c>
    </row>
    <row r="407" spans="1:31" x14ac:dyDescent="0.25">
      <c r="B407" s="2" t="s">
        <v>494</v>
      </c>
      <c r="K407" s="4">
        <v>195</v>
      </c>
      <c r="M407" s="4">
        <v>12196</v>
      </c>
      <c r="Z407" s="4">
        <v>1</v>
      </c>
      <c r="AA407" s="4">
        <v>2</v>
      </c>
      <c r="AB407" s="4">
        <v>6</v>
      </c>
      <c r="AC407" s="4">
        <v>27</v>
      </c>
      <c r="AD407" s="4" t="s">
        <v>241</v>
      </c>
      <c r="AE407" s="4" t="s">
        <v>244</v>
      </c>
    </row>
    <row r="409" spans="1:31" x14ac:dyDescent="0.25">
      <c r="B409" s="2" t="s">
        <v>495</v>
      </c>
      <c r="K409" s="4">
        <v>196</v>
      </c>
      <c r="M409" s="4">
        <v>41888</v>
      </c>
      <c r="Z409" s="4">
        <v>1</v>
      </c>
      <c r="AA409" s="4">
        <v>2</v>
      </c>
      <c r="AB409" s="4">
        <v>6</v>
      </c>
      <c r="AC409" s="4">
        <v>27</v>
      </c>
      <c r="AD409" s="4" t="s">
        <v>246</v>
      </c>
      <c r="AE409" s="4" t="s">
        <v>244</v>
      </c>
    </row>
    <row r="410" spans="1:31" x14ac:dyDescent="0.25">
      <c r="B410" s="2" t="s">
        <v>496</v>
      </c>
      <c r="K410" s="4">
        <v>196</v>
      </c>
      <c r="M410" s="4">
        <v>41888</v>
      </c>
      <c r="Z410" s="4">
        <v>1</v>
      </c>
      <c r="AA410" s="4">
        <v>2</v>
      </c>
      <c r="AB410" s="4">
        <v>6</v>
      </c>
      <c r="AC410" s="4">
        <v>27</v>
      </c>
      <c r="AD410" s="4" t="s">
        <v>246</v>
      </c>
      <c r="AE410" s="4" t="s">
        <v>244</v>
      </c>
    </row>
    <row r="411" spans="1:31" x14ac:dyDescent="0.25">
      <c r="B411" s="2" t="s">
        <v>497</v>
      </c>
      <c r="K411" s="4">
        <v>196</v>
      </c>
      <c r="M411" s="4">
        <v>41888</v>
      </c>
      <c r="Z411" s="4">
        <v>1</v>
      </c>
      <c r="AA411" s="4">
        <v>2</v>
      </c>
      <c r="AB411" s="4">
        <v>6</v>
      </c>
      <c r="AC411" s="4">
        <v>27</v>
      </c>
      <c r="AD411" s="4" t="s">
        <v>246</v>
      </c>
      <c r="AE411" s="4" t="s">
        <v>244</v>
      </c>
    </row>
    <row r="412" spans="1:31" x14ac:dyDescent="0.25">
      <c r="B412" s="2" t="s">
        <v>498</v>
      </c>
      <c r="K412" s="4">
        <v>196</v>
      </c>
      <c r="M412" s="4">
        <v>41888</v>
      </c>
      <c r="Z412" s="4">
        <v>1</v>
      </c>
      <c r="AA412" s="4">
        <v>2</v>
      </c>
      <c r="AB412" s="4">
        <v>6</v>
      </c>
      <c r="AC412" s="4">
        <v>27</v>
      </c>
      <c r="AD412" s="4" t="s">
        <v>246</v>
      </c>
      <c r="AE412" s="4" t="s">
        <v>244</v>
      </c>
    </row>
    <row r="414" spans="1:31" ht="25" x14ac:dyDescent="0.25">
      <c r="A414" s="1" t="s">
        <v>257</v>
      </c>
      <c r="B414" s="2" t="s">
        <v>499</v>
      </c>
      <c r="C414" s="3" t="s">
        <v>259</v>
      </c>
      <c r="D414" s="9" t="s">
        <v>500</v>
      </c>
      <c r="F414" s="10">
        <f>I414*E414</f>
        <v>0</v>
      </c>
      <c r="I414" s="12">
        <v>6479</v>
      </c>
      <c r="K414" s="4">
        <v>197</v>
      </c>
      <c r="M414" s="4">
        <v>41889</v>
      </c>
      <c r="Z414" s="4">
        <v>1</v>
      </c>
      <c r="AA414" s="4">
        <v>2</v>
      </c>
      <c r="AB414" s="4">
        <v>6</v>
      </c>
      <c r="AC414" s="4">
        <v>27</v>
      </c>
      <c r="AD414" s="4" t="s">
        <v>261</v>
      </c>
      <c r="AE414" s="4" t="s">
        <v>262</v>
      </c>
    </row>
    <row r="416" spans="1:31" x14ac:dyDescent="0.25">
      <c r="B416" s="2" t="s">
        <v>501</v>
      </c>
      <c r="K416" s="4">
        <v>198</v>
      </c>
      <c r="M416" s="4">
        <v>41725</v>
      </c>
      <c r="Z416" s="4">
        <v>1</v>
      </c>
      <c r="AA416" s="4">
        <v>2</v>
      </c>
      <c r="AB416" s="4">
        <v>6</v>
      </c>
      <c r="AC416" s="4">
        <v>27</v>
      </c>
      <c r="AD416" s="4" t="s">
        <v>246</v>
      </c>
      <c r="AE416" s="4" t="s">
        <v>244</v>
      </c>
    </row>
    <row r="418" spans="1:31" ht="25" x14ac:dyDescent="0.25">
      <c r="A418" s="1" t="s">
        <v>262</v>
      </c>
      <c r="B418" s="2" t="s">
        <v>502</v>
      </c>
      <c r="C418" s="3" t="s">
        <v>281</v>
      </c>
      <c r="D418" s="9">
        <v>450</v>
      </c>
      <c r="F418" s="10">
        <f>I418*E418</f>
        <v>0</v>
      </c>
      <c r="I418" s="12">
        <v>450</v>
      </c>
      <c r="K418" s="4">
        <v>199</v>
      </c>
      <c r="M418" s="4">
        <v>41728</v>
      </c>
      <c r="Z418" s="4">
        <v>1</v>
      </c>
      <c r="AA418" s="4">
        <v>2</v>
      </c>
      <c r="AB418" s="4">
        <v>6</v>
      </c>
      <c r="AC418" s="4">
        <v>27</v>
      </c>
      <c r="AD418" s="4" t="s">
        <v>261</v>
      </c>
      <c r="AE418" s="4" t="s">
        <v>257</v>
      </c>
    </row>
    <row r="420" spans="1:31" x14ac:dyDescent="0.25">
      <c r="A420" s="1" t="s">
        <v>266</v>
      </c>
      <c r="B420" s="2" t="s">
        <v>503</v>
      </c>
      <c r="C420" s="3" t="s">
        <v>281</v>
      </c>
      <c r="D420" s="9" t="s">
        <v>504</v>
      </c>
      <c r="F420" s="10">
        <f>I420*E420</f>
        <v>0</v>
      </c>
      <c r="I420" s="12">
        <v>1755</v>
      </c>
      <c r="K420" s="4">
        <v>202</v>
      </c>
      <c r="M420" s="4">
        <v>41739</v>
      </c>
      <c r="Z420" s="4">
        <v>1</v>
      </c>
      <c r="AA420" s="4">
        <v>2</v>
      </c>
      <c r="AB420" s="4">
        <v>6</v>
      </c>
      <c r="AC420" s="4">
        <v>27</v>
      </c>
      <c r="AD420" s="4" t="s">
        <v>261</v>
      </c>
      <c r="AE420" s="4" t="s">
        <v>257</v>
      </c>
    </row>
    <row r="422" spans="1:31" x14ac:dyDescent="0.25">
      <c r="A422" s="1" t="s">
        <v>268</v>
      </c>
      <c r="B422" s="2" t="s">
        <v>505</v>
      </c>
      <c r="C422" s="3" t="s">
        <v>273</v>
      </c>
      <c r="D422" s="9">
        <v>34</v>
      </c>
      <c r="F422" s="10">
        <f>I422*E422</f>
        <v>0</v>
      </c>
      <c r="I422" s="12">
        <v>34</v>
      </c>
      <c r="K422" s="4">
        <v>203</v>
      </c>
      <c r="M422" s="4">
        <v>41739</v>
      </c>
      <c r="Z422" s="4">
        <v>1</v>
      </c>
      <c r="AA422" s="4">
        <v>2</v>
      </c>
      <c r="AB422" s="4">
        <v>6</v>
      </c>
      <c r="AC422" s="4">
        <v>27</v>
      </c>
      <c r="AD422" s="4" t="s">
        <v>261</v>
      </c>
      <c r="AE422" s="4" t="s">
        <v>274</v>
      </c>
    </row>
    <row r="424" spans="1:31" x14ac:dyDescent="0.25">
      <c r="B424" s="2" t="s">
        <v>506</v>
      </c>
      <c r="K424" s="4">
        <v>204</v>
      </c>
      <c r="M424" s="4">
        <v>12278</v>
      </c>
      <c r="Z424" s="4">
        <v>1</v>
      </c>
      <c r="AA424" s="4">
        <v>2</v>
      </c>
      <c r="AB424" s="4">
        <v>6</v>
      </c>
      <c r="AC424" s="4">
        <v>27</v>
      </c>
      <c r="AD424" s="4" t="s">
        <v>241</v>
      </c>
      <c r="AE424" s="4" t="s">
        <v>244</v>
      </c>
    </row>
    <row r="426" spans="1:31" ht="50" x14ac:dyDescent="0.25">
      <c r="B426" s="2" t="s">
        <v>507</v>
      </c>
      <c r="K426" s="4">
        <v>205</v>
      </c>
      <c r="M426" s="4">
        <v>59216</v>
      </c>
      <c r="Z426" s="4">
        <v>1</v>
      </c>
      <c r="AA426" s="4">
        <v>2</v>
      </c>
      <c r="AB426" s="4">
        <v>6</v>
      </c>
      <c r="AC426" s="4">
        <v>27</v>
      </c>
      <c r="AD426" s="4" t="s">
        <v>246</v>
      </c>
      <c r="AE426" s="4" t="s">
        <v>244</v>
      </c>
    </row>
    <row r="428" spans="1:31" ht="37.5" x14ac:dyDescent="0.25">
      <c r="A428" s="1" t="s">
        <v>271</v>
      </c>
      <c r="B428" s="2" t="s">
        <v>508</v>
      </c>
      <c r="C428" s="3" t="s">
        <v>259</v>
      </c>
      <c r="D428" s="9" t="s">
        <v>509</v>
      </c>
      <c r="F428" s="10">
        <f>I428*E428</f>
        <v>0</v>
      </c>
      <c r="I428" s="12">
        <v>6388</v>
      </c>
      <c r="K428" s="4">
        <v>206</v>
      </c>
      <c r="M428" s="4">
        <v>59217</v>
      </c>
      <c r="Z428" s="4">
        <v>1</v>
      </c>
      <c r="AA428" s="4">
        <v>2</v>
      </c>
      <c r="AB428" s="4">
        <v>6</v>
      </c>
      <c r="AC428" s="4">
        <v>27</v>
      </c>
      <c r="AD428" s="4" t="s">
        <v>261</v>
      </c>
      <c r="AE428" s="4" t="s">
        <v>262</v>
      </c>
    </row>
    <row r="431" spans="1:31" ht="13" x14ac:dyDescent="0.3">
      <c r="B431" s="7" t="s">
        <v>333</v>
      </c>
      <c r="G431" s="13">
        <f>SUM(F407:F430)</f>
        <v>0</v>
      </c>
    </row>
    <row r="435" spans="1:31" ht="13" x14ac:dyDescent="0.25">
      <c r="B435" s="7" t="s">
        <v>510</v>
      </c>
      <c r="Z435" s="4">
        <v>1</v>
      </c>
      <c r="AA435" s="4">
        <v>2</v>
      </c>
      <c r="AB435" s="4">
        <v>7</v>
      </c>
      <c r="AC435" s="4">
        <v>30</v>
      </c>
      <c r="AD435" s="4" t="s">
        <v>241</v>
      </c>
    </row>
    <row r="437" spans="1:31" x14ac:dyDescent="0.25">
      <c r="B437" s="2" t="s">
        <v>511</v>
      </c>
      <c r="K437" s="4">
        <v>2544</v>
      </c>
      <c r="M437" s="4">
        <v>12364</v>
      </c>
      <c r="Z437" s="4">
        <v>1</v>
      </c>
      <c r="AA437" s="4">
        <v>2</v>
      </c>
      <c r="AB437" s="4">
        <v>7</v>
      </c>
      <c r="AC437" s="4">
        <v>30</v>
      </c>
      <c r="AD437" s="4" t="s">
        <v>241</v>
      </c>
      <c r="AE437" s="4" t="s">
        <v>244</v>
      </c>
    </row>
    <row r="439" spans="1:31" x14ac:dyDescent="0.25">
      <c r="B439" s="2" t="s">
        <v>512</v>
      </c>
      <c r="K439" s="4">
        <v>2543</v>
      </c>
      <c r="M439" s="4">
        <v>12364</v>
      </c>
      <c r="Z439" s="4">
        <v>1</v>
      </c>
      <c r="AA439" s="4">
        <v>2</v>
      </c>
      <c r="AB439" s="4">
        <v>7</v>
      </c>
      <c r="AC439" s="4">
        <v>30</v>
      </c>
      <c r="AD439" s="4" t="s">
        <v>246</v>
      </c>
      <c r="AE439" s="4" t="s">
        <v>244</v>
      </c>
    </row>
    <row r="441" spans="1:31" ht="37.5" x14ac:dyDescent="0.25">
      <c r="A441" s="1" t="s">
        <v>257</v>
      </c>
      <c r="B441" s="2" t="s">
        <v>513</v>
      </c>
      <c r="C441" s="3" t="s">
        <v>273</v>
      </c>
      <c r="D441" s="9">
        <v>256</v>
      </c>
      <c r="F441" s="10">
        <f>I441*E441</f>
        <v>0</v>
      </c>
      <c r="I441" s="12">
        <v>256</v>
      </c>
      <c r="K441" s="4">
        <v>2545</v>
      </c>
      <c r="M441" s="4">
        <v>12364</v>
      </c>
      <c r="Z441" s="4">
        <v>1</v>
      </c>
      <c r="AA441" s="4">
        <v>2</v>
      </c>
      <c r="AB441" s="4">
        <v>7</v>
      </c>
      <c r="AC441" s="4">
        <v>30</v>
      </c>
      <c r="AD441" s="4" t="s">
        <v>261</v>
      </c>
      <c r="AE441" s="4" t="s">
        <v>274</v>
      </c>
    </row>
    <row r="443" spans="1:31" ht="37.5" x14ac:dyDescent="0.25">
      <c r="A443" s="1" t="s">
        <v>262</v>
      </c>
      <c r="B443" s="2" t="s">
        <v>514</v>
      </c>
      <c r="C443" s="3" t="s">
        <v>273</v>
      </c>
      <c r="D443" s="9">
        <v>52</v>
      </c>
      <c r="F443" s="10">
        <f>I443*E443</f>
        <v>0</v>
      </c>
      <c r="I443" s="12">
        <v>52</v>
      </c>
      <c r="K443" s="4">
        <v>2607</v>
      </c>
      <c r="M443" s="4">
        <v>12364</v>
      </c>
      <c r="Z443" s="4">
        <v>1</v>
      </c>
      <c r="AA443" s="4">
        <v>2</v>
      </c>
      <c r="AB443" s="4">
        <v>7</v>
      </c>
      <c r="AC443" s="4">
        <v>30</v>
      </c>
      <c r="AD443" s="4" t="s">
        <v>261</v>
      </c>
      <c r="AE443" s="4" t="s">
        <v>274</v>
      </c>
    </row>
    <row r="445" spans="1:31" x14ac:dyDescent="0.25">
      <c r="B445" s="2" t="s">
        <v>515</v>
      </c>
      <c r="K445" s="4">
        <v>215</v>
      </c>
      <c r="M445" s="4">
        <v>12364</v>
      </c>
      <c r="Z445" s="4">
        <v>1</v>
      </c>
      <c r="AA445" s="4">
        <v>2</v>
      </c>
      <c r="AB445" s="4">
        <v>7</v>
      </c>
      <c r="AC445" s="4">
        <v>30</v>
      </c>
      <c r="AD445" s="4" t="s">
        <v>241</v>
      </c>
      <c r="AE445" s="4" t="s">
        <v>244</v>
      </c>
    </row>
    <row r="447" spans="1:31" x14ac:dyDescent="0.25">
      <c r="B447" s="2" t="s">
        <v>516</v>
      </c>
      <c r="K447" s="4">
        <v>216</v>
      </c>
      <c r="M447" s="4">
        <v>12366</v>
      </c>
      <c r="Z447" s="4">
        <v>1</v>
      </c>
      <c r="AA447" s="4">
        <v>2</v>
      </c>
      <c r="AB447" s="4">
        <v>7</v>
      </c>
      <c r="AC447" s="4">
        <v>30</v>
      </c>
      <c r="AD447" s="4" t="s">
        <v>246</v>
      </c>
      <c r="AE447" s="4" t="s">
        <v>244</v>
      </c>
    </row>
    <row r="449" spans="1:31" x14ac:dyDescent="0.25">
      <c r="A449" s="1" t="s">
        <v>266</v>
      </c>
      <c r="B449" s="2" t="s">
        <v>517</v>
      </c>
      <c r="C449" s="3" t="s">
        <v>281</v>
      </c>
      <c r="D449" s="9">
        <v>660</v>
      </c>
      <c r="F449" s="10">
        <f>I449*E449</f>
        <v>0</v>
      </c>
      <c r="I449" s="12">
        <v>660</v>
      </c>
      <c r="K449" s="4">
        <v>2493</v>
      </c>
      <c r="M449" s="4">
        <v>12372</v>
      </c>
      <c r="Z449" s="4">
        <v>1</v>
      </c>
      <c r="AA449" s="4">
        <v>2</v>
      </c>
      <c r="AB449" s="4">
        <v>7</v>
      </c>
      <c r="AC449" s="4">
        <v>30</v>
      </c>
      <c r="AD449" s="4" t="s">
        <v>261</v>
      </c>
      <c r="AE449" s="4" t="s">
        <v>257</v>
      </c>
    </row>
    <row r="451" spans="1:31" x14ac:dyDescent="0.25">
      <c r="A451" s="1" t="s">
        <v>268</v>
      </c>
      <c r="B451" s="2" t="s">
        <v>518</v>
      </c>
      <c r="C451" s="3" t="s">
        <v>281</v>
      </c>
      <c r="D451" s="9">
        <v>663</v>
      </c>
      <c r="F451" s="10">
        <f>I451*E451</f>
        <v>0</v>
      </c>
      <c r="I451" s="12">
        <v>663</v>
      </c>
      <c r="K451" s="4">
        <v>2546</v>
      </c>
      <c r="M451" s="4">
        <v>12372</v>
      </c>
      <c r="Z451" s="4">
        <v>1</v>
      </c>
      <c r="AA451" s="4">
        <v>2</v>
      </c>
      <c r="AB451" s="4">
        <v>7</v>
      </c>
      <c r="AC451" s="4">
        <v>30</v>
      </c>
      <c r="AD451" s="4" t="s">
        <v>261</v>
      </c>
      <c r="AE451" s="4" t="s">
        <v>257</v>
      </c>
    </row>
    <row r="453" spans="1:31" x14ac:dyDescent="0.25">
      <c r="A453" s="1" t="s">
        <v>271</v>
      </c>
      <c r="B453" s="2" t="s">
        <v>519</v>
      </c>
      <c r="C453" s="3" t="s">
        <v>281</v>
      </c>
      <c r="D453" s="9">
        <v>59</v>
      </c>
      <c r="F453" s="10">
        <f>I453*E453</f>
        <v>0</v>
      </c>
      <c r="I453" s="12">
        <v>59</v>
      </c>
      <c r="K453" s="4">
        <v>2547</v>
      </c>
      <c r="M453" s="4">
        <v>12372</v>
      </c>
      <c r="Z453" s="4">
        <v>1</v>
      </c>
      <c r="AA453" s="4">
        <v>2</v>
      </c>
      <c r="AB453" s="4">
        <v>7</v>
      </c>
      <c r="AC453" s="4">
        <v>30</v>
      </c>
      <c r="AD453" s="4" t="s">
        <v>261</v>
      </c>
      <c r="AE453" s="4" t="s">
        <v>257</v>
      </c>
    </row>
    <row r="455" spans="1:31" x14ac:dyDescent="0.25">
      <c r="A455" s="1" t="s">
        <v>276</v>
      </c>
      <c r="B455" s="2" t="s">
        <v>520</v>
      </c>
      <c r="C455" s="3" t="s">
        <v>281</v>
      </c>
      <c r="D455" s="9" t="s">
        <v>521</v>
      </c>
      <c r="F455" s="10">
        <f>I455*E455</f>
        <v>0</v>
      </c>
      <c r="I455" s="12">
        <v>2647</v>
      </c>
      <c r="K455" s="4">
        <v>223</v>
      </c>
      <c r="M455" s="4">
        <v>12372</v>
      </c>
      <c r="Z455" s="4">
        <v>1</v>
      </c>
      <c r="AA455" s="4">
        <v>2</v>
      </c>
      <c r="AB455" s="4">
        <v>7</v>
      </c>
      <c r="AC455" s="4">
        <v>30</v>
      </c>
      <c r="AD455" s="4" t="s">
        <v>261</v>
      </c>
      <c r="AE455" s="4" t="s">
        <v>257</v>
      </c>
    </row>
    <row r="457" spans="1:31" x14ac:dyDescent="0.25">
      <c r="A457" s="1" t="s">
        <v>279</v>
      </c>
      <c r="B457" s="2" t="s">
        <v>522</v>
      </c>
      <c r="C457" s="3" t="s">
        <v>281</v>
      </c>
      <c r="D457" s="9">
        <v>257</v>
      </c>
      <c r="F457" s="10">
        <f>I457*E457</f>
        <v>0</v>
      </c>
      <c r="I457" s="12">
        <v>257</v>
      </c>
      <c r="K457" s="4">
        <v>2552</v>
      </c>
      <c r="M457" s="4">
        <v>12372</v>
      </c>
      <c r="Z457" s="4">
        <v>1</v>
      </c>
      <c r="AA457" s="4">
        <v>2</v>
      </c>
      <c r="AB457" s="4">
        <v>7</v>
      </c>
      <c r="AC457" s="4">
        <v>30</v>
      </c>
      <c r="AD457" s="4" t="s">
        <v>261</v>
      </c>
      <c r="AE457" s="4" t="s">
        <v>257</v>
      </c>
    </row>
    <row r="459" spans="1:31" x14ac:dyDescent="0.25">
      <c r="B459" s="2" t="s">
        <v>523</v>
      </c>
      <c r="K459" s="4">
        <v>226</v>
      </c>
      <c r="M459" s="4">
        <v>12402</v>
      </c>
      <c r="Z459" s="4">
        <v>1</v>
      </c>
      <c r="AA459" s="4">
        <v>2</v>
      </c>
      <c r="AB459" s="4">
        <v>7</v>
      </c>
      <c r="AC459" s="4">
        <v>30</v>
      </c>
      <c r="AD459" s="4" t="s">
        <v>246</v>
      </c>
      <c r="AE459" s="4" t="s">
        <v>244</v>
      </c>
    </row>
    <row r="461" spans="1:31" x14ac:dyDescent="0.25">
      <c r="A461" s="1" t="s">
        <v>282</v>
      </c>
      <c r="B461" s="2" t="s">
        <v>524</v>
      </c>
      <c r="C461" s="3" t="s">
        <v>281</v>
      </c>
      <c r="D461" s="9">
        <v>653</v>
      </c>
      <c r="F461" s="10">
        <f>I461*E461</f>
        <v>0</v>
      </c>
      <c r="I461" s="12">
        <v>653</v>
      </c>
      <c r="K461" s="4">
        <v>229</v>
      </c>
      <c r="M461" s="4">
        <v>12372</v>
      </c>
      <c r="Z461" s="4">
        <v>1</v>
      </c>
      <c r="AA461" s="4">
        <v>2</v>
      </c>
      <c r="AB461" s="4">
        <v>7</v>
      </c>
      <c r="AC461" s="4">
        <v>30</v>
      </c>
      <c r="AD461" s="4" t="s">
        <v>261</v>
      </c>
      <c r="AE461" s="4" t="s">
        <v>257</v>
      </c>
    </row>
    <row r="463" spans="1:31" x14ac:dyDescent="0.25">
      <c r="B463" s="2" t="s">
        <v>525</v>
      </c>
      <c r="K463" s="4">
        <v>2608</v>
      </c>
      <c r="M463" s="4">
        <v>12372</v>
      </c>
      <c r="Z463" s="4">
        <v>1</v>
      </c>
      <c r="AA463" s="4">
        <v>2</v>
      </c>
      <c r="AB463" s="4">
        <v>7</v>
      </c>
      <c r="AC463" s="4">
        <v>30</v>
      </c>
      <c r="AD463" s="4" t="s">
        <v>241</v>
      </c>
      <c r="AE463" s="4" t="s">
        <v>244</v>
      </c>
    </row>
    <row r="465" spans="1:31" x14ac:dyDescent="0.25">
      <c r="B465" s="2" t="s">
        <v>526</v>
      </c>
      <c r="K465" s="4">
        <v>2609</v>
      </c>
      <c r="M465" s="4">
        <v>12372</v>
      </c>
      <c r="Z465" s="4">
        <v>1</v>
      </c>
      <c r="AA465" s="4">
        <v>2</v>
      </c>
      <c r="AB465" s="4">
        <v>7</v>
      </c>
      <c r="AC465" s="4">
        <v>30</v>
      </c>
      <c r="AD465" s="4" t="s">
        <v>246</v>
      </c>
      <c r="AE465" s="4" t="s">
        <v>244</v>
      </c>
    </row>
    <row r="467" spans="1:31" x14ac:dyDescent="0.25">
      <c r="A467" s="1" t="s">
        <v>284</v>
      </c>
      <c r="B467" s="2" t="s">
        <v>527</v>
      </c>
      <c r="C467" s="3" t="s">
        <v>281</v>
      </c>
      <c r="D467" s="9">
        <v>394</v>
      </c>
      <c r="F467" s="10">
        <f>I467*E467</f>
        <v>0</v>
      </c>
      <c r="I467" s="12">
        <v>394</v>
      </c>
      <c r="K467" s="4">
        <v>2610</v>
      </c>
      <c r="M467" s="4">
        <v>12372</v>
      </c>
      <c r="Z467" s="4">
        <v>1</v>
      </c>
      <c r="AA467" s="4">
        <v>2</v>
      </c>
      <c r="AB467" s="4">
        <v>7</v>
      </c>
      <c r="AC467" s="4">
        <v>30</v>
      </c>
      <c r="AD467" s="4" t="s">
        <v>261</v>
      </c>
      <c r="AE467" s="4" t="s">
        <v>257</v>
      </c>
    </row>
    <row r="469" spans="1:31" x14ac:dyDescent="0.25">
      <c r="B469" s="2" t="s">
        <v>528</v>
      </c>
      <c r="K469" s="4">
        <v>233</v>
      </c>
      <c r="M469" s="4">
        <v>12452</v>
      </c>
      <c r="Z469" s="4">
        <v>1</v>
      </c>
      <c r="AA469" s="4">
        <v>2</v>
      </c>
      <c r="AB469" s="4">
        <v>7</v>
      </c>
      <c r="AC469" s="4">
        <v>30</v>
      </c>
      <c r="AD469" s="4" t="s">
        <v>241</v>
      </c>
      <c r="AE469" s="4" t="s">
        <v>244</v>
      </c>
    </row>
    <row r="471" spans="1:31" x14ac:dyDescent="0.25">
      <c r="B471" s="2" t="s">
        <v>529</v>
      </c>
      <c r="K471" s="4">
        <v>234</v>
      </c>
      <c r="M471" s="4">
        <v>12454</v>
      </c>
      <c r="Z471" s="4">
        <v>1</v>
      </c>
      <c r="AA471" s="4">
        <v>2</v>
      </c>
      <c r="AB471" s="4">
        <v>7</v>
      </c>
      <c r="AC471" s="4">
        <v>30</v>
      </c>
      <c r="AD471" s="4" t="s">
        <v>246</v>
      </c>
      <c r="AE471" s="4" t="s">
        <v>244</v>
      </c>
    </row>
    <row r="473" spans="1:31" x14ac:dyDescent="0.25">
      <c r="A473" s="1" t="s">
        <v>288</v>
      </c>
      <c r="B473" s="2" t="s">
        <v>530</v>
      </c>
      <c r="C473" s="3" t="s">
        <v>259</v>
      </c>
      <c r="D473" s="9">
        <v>684</v>
      </c>
      <c r="F473" s="10">
        <f>I473*E473</f>
        <v>0</v>
      </c>
      <c r="I473" s="12">
        <v>684</v>
      </c>
      <c r="K473" s="4">
        <v>236</v>
      </c>
      <c r="M473" s="4">
        <v>12456</v>
      </c>
      <c r="Z473" s="4">
        <v>1</v>
      </c>
      <c r="AA473" s="4">
        <v>2</v>
      </c>
      <c r="AB473" s="4">
        <v>7</v>
      </c>
      <c r="AC473" s="4">
        <v>30</v>
      </c>
      <c r="AD473" s="4" t="s">
        <v>261</v>
      </c>
      <c r="AE473" s="4" t="s">
        <v>262</v>
      </c>
    </row>
    <row r="475" spans="1:31" x14ac:dyDescent="0.25">
      <c r="A475" s="1" t="s">
        <v>292</v>
      </c>
      <c r="B475" s="2" t="s">
        <v>531</v>
      </c>
      <c r="C475" s="3" t="s">
        <v>273</v>
      </c>
      <c r="D475" s="9">
        <v>192</v>
      </c>
      <c r="F475" s="10">
        <f>I475*E475</f>
        <v>0</v>
      </c>
      <c r="I475" s="12">
        <v>192</v>
      </c>
      <c r="K475" s="4">
        <v>2611</v>
      </c>
      <c r="M475" s="4">
        <v>12457</v>
      </c>
      <c r="Z475" s="4">
        <v>1</v>
      </c>
      <c r="AA475" s="4">
        <v>2</v>
      </c>
      <c r="AB475" s="4">
        <v>7</v>
      </c>
      <c r="AC475" s="4">
        <v>30</v>
      </c>
      <c r="AD475" s="4" t="s">
        <v>261</v>
      </c>
      <c r="AE475" s="4" t="s">
        <v>274</v>
      </c>
    </row>
    <row r="477" spans="1:31" x14ac:dyDescent="0.25">
      <c r="A477" s="1" t="s">
        <v>296</v>
      </c>
      <c r="B477" s="2" t="s">
        <v>532</v>
      </c>
      <c r="C477" s="3" t="s">
        <v>273</v>
      </c>
      <c r="D477" s="9">
        <v>301</v>
      </c>
      <c r="F477" s="10">
        <f>I477*E477</f>
        <v>0</v>
      </c>
      <c r="I477" s="12">
        <v>301</v>
      </c>
      <c r="K477" s="4">
        <v>237</v>
      </c>
      <c r="M477" s="4">
        <v>12457</v>
      </c>
      <c r="Z477" s="4">
        <v>1</v>
      </c>
      <c r="AA477" s="4">
        <v>2</v>
      </c>
      <c r="AB477" s="4">
        <v>7</v>
      </c>
      <c r="AC477" s="4">
        <v>30</v>
      </c>
      <c r="AD477" s="4" t="s">
        <v>261</v>
      </c>
      <c r="AE477" s="4" t="s">
        <v>274</v>
      </c>
    </row>
    <row r="479" spans="1:31" ht="25" x14ac:dyDescent="0.25">
      <c r="A479" s="1" t="s">
        <v>299</v>
      </c>
      <c r="B479" s="2" t="s">
        <v>533</v>
      </c>
      <c r="C479" s="3" t="s">
        <v>273</v>
      </c>
      <c r="D479" s="9">
        <v>301</v>
      </c>
      <c r="F479" s="10">
        <f>I479*E479</f>
        <v>0</v>
      </c>
      <c r="I479" s="12">
        <v>301</v>
      </c>
      <c r="K479" s="4">
        <v>2612</v>
      </c>
      <c r="M479" s="4">
        <v>12457</v>
      </c>
      <c r="Z479" s="4">
        <v>1</v>
      </c>
      <c r="AA479" s="4">
        <v>2</v>
      </c>
      <c r="AB479" s="4">
        <v>7</v>
      </c>
      <c r="AC479" s="4">
        <v>30</v>
      </c>
      <c r="AD479" s="4" t="s">
        <v>261</v>
      </c>
      <c r="AE479" s="4" t="s">
        <v>274</v>
      </c>
    </row>
    <row r="481" spans="1:31" x14ac:dyDescent="0.25">
      <c r="A481" s="1" t="s">
        <v>302</v>
      </c>
      <c r="B481" s="2" t="s">
        <v>534</v>
      </c>
      <c r="C481" s="3" t="s">
        <v>273</v>
      </c>
      <c r="D481" s="9" t="s">
        <v>535</v>
      </c>
      <c r="F481" s="10">
        <f>I481*E481</f>
        <v>0</v>
      </c>
      <c r="I481" s="12">
        <v>1204</v>
      </c>
      <c r="K481" s="4">
        <v>2613</v>
      </c>
      <c r="M481" s="4">
        <v>12459</v>
      </c>
      <c r="Z481" s="4">
        <v>1</v>
      </c>
      <c r="AA481" s="4">
        <v>2</v>
      </c>
      <c r="AB481" s="4">
        <v>7</v>
      </c>
      <c r="AC481" s="4">
        <v>30</v>
      </c>
      <c r="AD481" s="4" t="s">
        <v>261</v>
      </c>
      <c r="AE481" s="4" t="s">
        <v>274</v>
      </c>
    </row>
    <row r="483" spans="1:31" ht="37.5" x14ac:dyDescent="0.25">
      <c r="A483" s="1" t="s">
        <v>304</v>
      </c>
      <c r="B483" s="2" t="s">
        <v>536</v>
      </c>
      <c r="C483" s="3" t="s">
        <v>273</v>
      </c>
      <c r="D483" s="9" t="s">
        <v>537</v>
      </c>
      <c r="F483" s="10">
        <f>I483*E483</f>
        <v>0</v>
      </c>
      <c r="I483" s="12">
        <v>2356</v>
      </c>
      <c r="K483" s="4">
        <v>242</v>
      </c>
      <c r="M483" s="4">
        <v>12461</v>
      </c>
      <c r="Z483" s="4">
        <v>1</v>
      </c>
      <c r="AA483" s="4">
        <v>2</v>
      </c>
      <c r="AB483" s="4">
        <v>7</v>
      </c>
      <c r="AC483" s="4">
        <v>30</v>
      </c>
      <c r="AD483" s="4" t="s">
        <v>261</v>
      </c>
      <c r="AE483" s="4" t="s">
        <v>274</v>
      </c>
    </row>
    <row r="485" spans="1:31" x14ac:dyDescent="0.25">
      <c r="B485" s="2" t="s">
        <v>538</v>
      </c>
      <c r="K485" s="4">
        <v>243</v>
      </c>
      <c r="M485" s="4">
        <v>12463</v>
      </c>
      <c r="Z485" s="4">
        <v>1</v>
      </c>
      <c r="AA485" s="4">
        <v>2</v>
      </c>
      <c r="AB485" s="4">
        <v>7</v>
      </c>
      <c r="AC485" s="4">
        <v>30</v>
      </c>
      <c r="AD485" s="4" t="s">
        <v>241</v>
      </c>
      <c r="AE485" s="4" t="s">
        <v>244</v>
      </c>
    </row>
    <row r="487" spans="1:31" x14ac:dyDescent="0.25">
      <c r="B487" s="2" t="s">
        <v>539</v>
      </c>
      <c r="K487" s="4">
        <v>244</v>
      </c>
      <c r="M487" s="4">
        <v>12507</v>
      </c>
      <c r="Z487" s="4">
        <v>1</v>
      </c>
      <c r="AA487" s="4">
        <v>2</v>
      </c>
      <c r="AB487" s="4">
        <v>7</v>
      </c>
      <c r="AC487" s="4">
        <v>30</v>
      </c>
      <c r="AD487" s="4" t="s">
        <v>246</v>
      </c>
      <c r="AE487" s="4" t="s">
        <v>244</v>
      </c>
    </row>
    <row r="489" spans="1:31" ht="25" x14ac:dyDescent="0.25">
      <c r="A489" s="1" t="s">
        <v>306</v>
      </c>
      <c r="B489" s="2" t="s">
        <v>540</v>
      </c>
      <c r="C489" s="3" t="s">
        <v>281</v>
      </c>
      <c r="D489" s="9" t="s">
        <v>541</v>
      </c>
      <c r="F489" s="10">
        <f>I489*E489</f>
        <v>0</v>
      </c>
      <c r="I489" s="12">
        <v>1060</v>
      </c>
      <c r="K489" s="4">
        <v>245</v>
      </c>
      <c r="M489" s="4">
        <v>12513</v>
      </c>
      <c r="Z489" s="4">
        <v>1</v>
      </c>
      <c r="AA489" s="4">
        <v>2</v>
      </c>
      <c r="AB489" s="4">
        <v>7</v>
      </c>
      <c r="AC489" s="4">
        <v>30</v>
      </c>
      <c r="AD489" s="4" t="s">
        <v>261</v>
      </c>
      <c r="AE489" s="4" t="s">
        <v>257</v>
      </c>
    </row>
    <row r="491" spans="1:31" ht="37.5" x14ac:dyDescent="0.25">
      <c r="A491" s="1" t="s">
        <v>309</v>
      </c>
      <c r="B491" s="2" t="s">
        <v>542</v>
      </c>
      <c r="C491" s="3" t="s">
        <v>281</v>
      </c>
      <c r="D491" s="9">
        <v>281</v>
      </c>
      <c r="F491" s="10">
        <f>I491*E491</f>
        <v>0</v>
      </c>
      <c r="I491" s="12">
        <v>281</v>
      </c>
      <c r="K491" s="4">
        <v>246</v>
      </c>
      <c r="M491" s="4">
        <v>12513</v>
      </c>
      <c r="Z491" s="4">
        <v>1</v>
      </c>
      <c r="AA491" s="4">
        <v>2</v>
      </c>
      <c r="AB491" s="4">
        <v>7</v>
      </c>
      <c r="AC491" s="4">
        <v>30</v>
      </c>
      <c r="AD491" s="4" t="s">
        <v>261</v>
      </c>
      <c r="AE491" s="4" t="s">
        <v>257</v>
      </c>
    </row>
    <row r="493" spans="1:31" x14ac:dyDescent="0.25">
      <c r="B493" s="2" t="s">
        <v>543</v>
      </c>
      <c r="K493" s="4">
        <v>247</v>
      </c>
      <c r="M493" s="4">
        <v>61610</v>
      </c>
      <c r="Z493" s="4">
        <v>1</v>
      </c>
      <c r="AA493" s="4">
        <v>2</v>
      </c>
      <c r="AB493" s="4">
        <v>7</v>
      </c>
      <c r="AC493" s="4">
        <v>30</v>
      </c>
      <c r="AD493" s="4" t="s">
        <v>241</v>
      </c>
      <c r="AE493" s="4" t="s">
        <v>244</v>
      </c>
    </row>
    <row r="495" spans="1:31" x14ac:dyDescent="0.25">
      <c r="B495" s="2" t="s">
        <v>544</v>
      </c>
      <c r="K495" s="4">
        <v>248</v>
      </c>
      <c r="M495" s="4">
        <v>63446</v>
      </c>
      <c r="Z495" s="4">
        <v>1</v>
      </c>
      <c r="AA495" s="4">
        <v>2</v>
      </c>
      <c r="AB495" s="4">
        <v>7</v>
      </c>
      <c r="AC495" s="4">
        <v>30</v>
      </c>
      <c r="AD495" s="4" t="s">
        <v>246</v>
      </c>
      <c r="AE495" s="4" t="s">
        <v>244</v>
      </c>
    </row>
    <row r="496" spans="1:31" x14ac:dyDescent="0.25">
      <c r="B496" s="2" t="s">
        <v>545</v>
      </c>
      <c r="K496" s="4">
        <v>248</v>
      </c>
      <c r="M496" s="4">
        <v>63446</v>
      </c>
      <c r="Z496" s="4">
        <v>1</v>
      </c>
      <c r="AA496" s="4">
        <v>2</v>
      </c>
      <c r="AB496" s="4">
        <v>7</v>
      </c>
      <c r="AC496" s="4">
        <v>30</v>
      </c>
      <c r="AD496" s="4" t="s">
        <v>246</v>
      </c>
      <c r="AE496" s="4" t="s">
        <v>244</v>
      </c>
    </row>
    <row r="498" spans="1:31" ht="25" x14ac:dyDescent="0.25">
      <c r="A498" s="1" t="s">
        <v>314</v>
      </c>
      <c r="B498" s="2" t="s">
        <v>546</v>
      </c>
      <c r="K498" s="4">
        <v>249</v>
      </c>
      <c r="M498" s="4">
        <v>63448</v>
      </c>
      <c r="Z498" s="4">
        <v>1</v>
      </c>
      <c r="AA498" s="4">
        <v>2</v>
      </c>
      <c r="AB498" s="4">
        <v>7</v>
      </c>
      <c r="AC498" s="4">
        <v>30</v>
      </c>
      <c r="AD498" s="4" t="s">
        <v>261</v>
      </c>
      <c r="AE498" s="4" t="s">
        <v>257</v>
      </c>
    </row>
    <row r="499" spans="1:31" x14ac:dyDescent="0.25">
      <c r="B499" s="2" t="s">
        <v>547</v>
      </c>
      <c r="C499" s="3" t="s">
        <v>281</v>
      </c>
      <c r="D499" s="9">
        <v>161</v>
      </c>
      <c r="F499" s="10">
        <f>I499*E499</f>
        <v>0</v>
      </c>
      <c r="I499" s="12">
        <v>161</v>
      </c>
      <c r="K499" s="4">
        <v>249</v>
      </c>
      <c r="M499" s="4">
        <v>63448</v>
      </c>
      <c r="Z499" s="4">
        <v>1</v>
      </c>
      <c r="AA499" s="4">
        <v>2</v>
      </c>
      <c r="AB499" s="4">
        <v>7</v>
      </c>
      <c r="AC499" s="4">
        <v>30</v>
      </c>
      <c r="AD499" s="4" t="s">
        <v>261</v>
      </c>
      <c r="AE499" s="4" t="s">
        <v>257</v>
      </c>
    </row>
    <row r="501" spans="1:31" x14ac:dyDescent="0.25">
      <c r="B501" s="2" t="s">
        <v>548</v>
      </c>
      <c r="K501" s="4">
        <v>250</v>
      </c>
      <c r="M501" s="4">
        <v>12538</v>
      </c>
      <c r="Z501" s="4">
        <v>1</v>
      </c>
      <c r="AA501" s="4">
        <v>2</v>
      </c>
      <c r="AB501" s="4">
        <v>7</v>
      </c>
      <c r="AC501" s="4">
        <v>30</v>
      </c>
      <c r="AD501" s="4" t="s">
        <v>241</v>
      </c>
      <c r="AE501" s="4" t="s">
        <v>244</v>
      </c>
    </row>
    <row r="503" spans="1:31" x14ac:dyDescent="0.25">
      <c r="B503" s="2" t="s">
        <v>549</v>
      </c>
      <c r="K503" s="4">
        <v>251</v>
      </c>
      <c r="M503" s="4">
        <v>12550</v>
      </c>
      <c r="Z503" s="4">
        <v>1</v>
      </c>
      <c r="AA503" s="4">
        <v>2</v>
      </c>
      <c r="AB503" s="4">
        <v>7</v>
      </c>
      <c r="AC503" s="4">
        <v>30</v>
      </c>
      <c r="AD503" s="4" t="s">
        <v>246</v>
      </c>
      <c r="AE503" s="4" t="s">
        <v>244</v>
      </c>
    </row>
    <row r="505" spans="1:31" x14ac:dyDescent="0.25">
      <c r="A505" s="1" t="s">
        <v>317</v>
      </c>
      <c r="B505" s="2" t="s">
        <v>550</v>
      </c>
      <c r="C505" s="3" t="s">
        <v>281</v>
      </c>
      <c r="D505" s="9" t="s">
        <v>551</v>
      </c>
      <c r="F505" s="10">
        <f>I505*E505</f>
        <v>0</v>
      </c>
      <c r="I505" s="12">
        <v>2480</v>
      </c>
      <c r="K505" s="4">
        <v>252</v>
      </c>
      <c r="M505" s="4">
        <v>12558</v>
      </c>
      <c r="Z505" s="4">
        <v>1</v>
      </c>
      <c r="AA505" s="4">
        <v>2</v>
      </c>
      <c r="AB505" s="4">
        <v>7</v>
      </c>
      <c r="AC505" s="4">
        <v>30</v>
      </c>
      <c r="AD505" s="4" t="s">
        <v>261</v>
      </c>
      <c r="AE505" s="4" t="s">
        <v>257</v>
      </c>
    </row>
    <row r="507" spans="1:31" x14ac:dyDescent="0.25">
      <c r="B507" s="2" t="s">
        <v>552</v>
      </c>
      <c r="K507" s="4">
        <v>2600</v>
      </c>
      <c r="M507" s="4">
        <v>12558</v>
      </c>
      <c r="Z507" s="4">
        <v>1</v>
      </c>
      <c r="AA507" s="4">
        <v>2</v>
      </c>
      <c r="AB507" s="4">
        <v>7</v>
      </c>
      <c r="AC507" s="4">
        <v>30</v>
      </c>
      <c r="AD507" s="4" t="s">
        <v>241</v>
      </c>
    </row>
    <row r="509" spans="1:31" x14ac:dyDescent="0.25">
      <c r="B509" s="2" t="s">
        <v>553</v>
      </c>
      <c r="K509" s="4">
        <v>2601</v>
      </c>
      <c r="M509" s="4">
        <v>12558</v>
      </c>
      <c r="Z509" s="4">
        <v>1</v>
      </c>
      <c r="AA509" s="4">
        <v>2</v>
      </c>
      <c r="AB509" s="4">
        <v>7</v>
      </c>
      <c r="AC509" s="4">
        <v>30</v>
      </c>
      <c r="AD509" s="4" t="s">
        <v>246</v>
      </c>
      <c r="AE509" s="4" t="s">
        <v>244</v>
      </c>
    </row>
    <row r="511" spans="1:31" ht="25" x14ac:dyDescent="0.25">
      <c r="A511" s="1" t="s">
        <v>320</v>
      </c>
      <c r="B511" s="2" t="s">
        <v>554</v>
      </c>
      <c r="C511" s="3" t="s">
        <v>273</v>
      </c>
      <c r="D511" s="9">
        <v>37</v>
      </c>
      <c r="F511" s="10">
        <f>I511*E511</f>
        <v>0</v>
      </c>
      <c r="I511" s="12">
        <v>37</v>
      </c>
      <c r="K511" s="4">
        <v>2602</v>
      </c>
      <c r="M511" s="4">
        <v>12558</v>
      </c>
      <c r="Z511" s="4">
        <v>1</v>
      </c>
      <c r="AA511" s="4">
        <v>2</v>
      </c>
      <c r="AB511" s="4">
        <v>7</v>
      </c>
      <c r="AC511" s="4">
        <v>30</v>
      </c>
      <c r="AD511" s="4" t="s">
        <v>261</v>
      </c>
      <c r="AE511" s="4" t="s">
        <v>274</v>
      </c>
    </row>
    <row r="513" spans="1:31" x14ac:dyDescent="0.25">
      <c r="B513" s="2" t="s">
        <v>555</v>
      </c>
      <c r="K513" s="4">
        <v>257</v>
      </c>
      <c r="M513" s="4">
        <v>45924</v>
      </c>
      <c r="Z513" s="4">
        <v>1</v>
      </c>
      <c r="AA513" s="4">
        <v>2</v>
      </c>
      <c r="AB513" s="4">
        <v>7</v>
      </c>
      <c r="AC513" s="4">
        <v>30</v>
      </c>
      <c r="AD513" s="4" t="s">
        <v>241</v>
      </c>
      <c r="AE513" s="4" t="s">
        <v>244</v>
      </c>
    </row>
    <row r="515" spans="1:31" ht="25" x14ac:dyDescent="0.25">
      <c r="B515" s="2" t="s">
        <v>556</v>
      </c>
      <c r="K515" s="4">
        <v>258</v>
      </c>
      <c r="M515" s="4">
        <v>46432</v>
      </c>
      <c r="Z515" s="4">
        <v>1</v>
      </c>
      <c r="AA515" s="4">
        <v>2</v>
      </c>
      <c r="AB515" s="4">
        <v>7</v>
      </c>
      <c r="AC515" s="4">
        <v>30</v>
      </c>
      <c r="AD515" s="4" t="s">
        <v>246</v>
      </c>
      <c r="AE515" s="4" t="s">
        <v>244</v>
      </c>
    </row>
    <row r="517" spans="1:31" x14ac:dyDescent="0.25">
      <c r="A517" s="1" t="s">
        <v>323</v>
      </c>
      <c r="B517" s="2" t="s">
        <v>557</v>
      </c>
      <c r="C517" s="3" t="s">
        <v>273</v>
      </c>
      <c r="D517" s="9">
        <v>31</v>
      </c>
      <c r="F517" s="10">
        <f>I517*E517</f>
        <v>0</v>
      </c>
      <c r="I517" s="12">
        <v>31</v>
      </c>
      <c r="K517" s="4">
        <v>260</v>
      </c>
      <c r="M517" s="4">
        <v>46434</v>
      </c>
      <c r="Z517" s="4">
        <v>1</v>
      </c>
      <c r="AA517" s="4">
        <v>2</v>
      </c>
      <c r="AB517" s="4">
        <v>7</v>
      </c>
      <c r="AC517" s="4">
        <v>30</v>
      </c>
      <c r="AD517" s="4" t="s">
        <v>261</v>
      </c>
      <c r="AE517" s="4" t="s">
        <v>274</v>
      </c>
    </row>
    <row r="519" spans="1:31" x14ac:dyDescent="0.25">
      <c r="A519" s="1" t="s">
        <v>325</v>
      </c>
      <c r="B519" s="2" t="s">
        <v>558</v>
      </c>
      <c r="C519" s="3" t="s">
        <v>273</v>
      </c>
      <c r="D519" s="9">
        <v>12</v>
      </c>
      <c r="F519" s="10">
        <f>I519*E519</f>
        <v>0</v>
      </c>
      <c r="I519" s="12">
        <v>12</v>
      </c>
      <c r="K519" s="4">
        <v>2724</v>
      </c>
      <c r="M519" s="4">
        <v>46434</v>
      </c>
      <c r="Z519" s="4">
        <v>1</v>
      </c>
      <c r="AA519" s="4">
        <v>2</v>
      </c>
      <c r="AB519" s="4">
        <v>7</v>
      </c>
      <c r="AC519" s="4">
        <v>30</v>
      </c>
      <c r="AD519" s="4" t="s">
        <v>261</v>
      </c>
      <c r="AE519" s="4" t="s">
        <v>274</v>
      </c>
    </row>
    <row r="521" spans="1:31" x14ac:dyDescent="0.25">
      <c r="B521" s="2" t="s">
        <v>559</v>
      </c>
      <c r="K521" s="4">
        <v>1364</v>
      </c>
      <c r="M521" s="4">
        <v>45945</v>
      </c>
      <c r="Z521" s="4">
        <v>1</v>
      </c>
      <c r="AA521" s="4">
        <v>2</v>
      </c>
      <c r="AB521" s="4">
        <v>7</v>
      </c>
      <c r="AC521" s="4">
        <v>30</v>
      </c>
      <c r="AD521" s="4" t="s">
        <v>241</v>
      </c>
      <c r="AE521" s="4" t="s">
        <v>244</v>
      </c>
    </row>
    <row r="523" spans="1:31" ht="25" x14ac:dyDescent="0.25">
      <c r="B523" s="2" t="s">
        <v>560</v>
      </c>
      <c r="K523" s="4">
        <v>1365</v>
      </c>
      <c r="M523" s="4">
        <v>46452</v>
      </c>
      <c r="Z523" s="4">
        <v>1</v>
      </c>
      <c r="AA523" s="4">
        <v>2</v>
      </c>
      <c r="AB523" s="4">
        <v>7</v>
      </c>
      <c r="AC523" s="4">
        <v>30</v>
      </c>
      <c r="AD523" s="4" t="s">
        <v>246</v>
      </c>
      <c r="AE523" s="4" t="s">
        <v>244</v>
      </c>
    </row>
    <row r="525" spans="1:31" x14ac:dyDescent="0.25">
      <c r="A525" s="1" t="s">
        <v>328</v>
      </c>
      <c r="B525" s="2" t="s">
        <v>561</v>
      </c>
      <c r="C525" s="3" t="s">
        <v>273</v>
      </c>
      <c r="D525" s="9">
        <v>93</v>
      </c>
      <c r="F525" s="10">
        <f>I525*E525</f>
        <v>0</v>
      </c>
      <c r="I525" s="12">
        <v>93</v>
      </c>
      <c r="K525" s="4">
        <v>1366</v>
      </c>
      <c r="M525" s="4">
        <v>46454</v>
      </c>
      <c r="Z525" s="4">
        <v>1</v>
      </c>
      <c r="AA525" s="4">
        <v>2</v>
      </c>
      <c r="AB525" s="4">
        <v>7</v>
      </c>
      <c r="AC525" s="4">
        <v>30</v>
      </c>
      <c r="AD525" s="4" t="s">
        <v>261</v>
      </c>
      <c r="AE525" s="4" t="s">
        <v>274</v>
      </c>
    </row>
    <row r="527" spans="1:31" x14ac:dyDescent="0.25">
      <c r="A527" s="1" t="s">
        <v>331</v>
      </c>
      <c r="B527" s="2" t="s">
        <v>562</v>
      </c>
      <c r="C527" s="3" t="s">
        <v>273</v>
      </c>
      <c r="D527" s="9">
        <v>16</v>
      </c>
      <c r="F527" s="10">
        <f>I527*E527</f>
        <v>0</v>
      </c>
      <c r="I527" s="12">
        <v>16</v>
      </c>
      <c r="K527" s="4">
        <v>2672</v>
      </c>
      <c r="M527" s="4">
        <v>46454</v>
      </c>
      <c r="Z527" s="4">
        <v>1</v>
      </c>
      <c r="AA527" s="4">
        <v>2</v>
      </c>
      <c r="AB527" s="4">
        <v>7</v>
      </c>
      <c r="AC527" s="4">
        <v>30</v>
      </c>
      <c r="AD527" s="4" t="s">
        <v>261</v>
      </c>
      <c r="AE527" s="4" t="s">
        <v>274</v>
      </c>
    </row>
    <row r="530" spans="1:31" ht="13" x14ac:dyDescent="0.3">
      <c r="B530" s="7" t="s">
        <v>333</v>
      </c>
      <c r="G530" s="13">
        <f>SUM(F437:F529)</f>
        <v>0</v>
      </c>
    </row>
    <row r="534" spans="1:31" ht="26" x14ac:dyDescent="0.25">
      <c r="B534" s="7" t="s">
        <v>563</v>
      </c>
      <c r="Z534" s="4">
        <v>1</v>
      </c>
      <c r="AA534" s="4">
        <v>2</v>
      </c>
      <c r="AB534" s="4">
        <v>8</v>
      </c>
      <c r="AC534" s="4">
        <v>33</v>
      </c>
      <c r="AD534" s="4" t="s">
        <v>241</v>
      </c>
    </row>
    <row r="536" spans="1:31" x14ac:dyDescent="0.25">
      <c r="B536" s="2" t="s">
        <v>564</v>
      </c>
      <c r="K536" s="4">
        <v>263</v>
      </c>
      <c r="M536" s="4">
        <v>13420</v>
      </c>
      <c r="Z536" s="4">
        <v>1</v>
      </c>
      <c r="AA536" s="4">
        <v>2</v>
      </c>
      <c r="AB536" s="4">
        <v>8</v>
      </c>
      <c r="AC536" s="4">
        <v>33</v>
      </c>
      <c r="AD536" s="4" t="s">
        <v>241</v>
      </c>
      <c r="AE536" s="4" t="s">
        <v>244</v>
      </c>
    </row>
    <row r="538" spans="1:31" ht="75" x14ac:dyDescent="0.25">
      <c r="B538" s="2" t="s">
        <v>565</v>
      </c>
      <c r="K538" s="4">
        <v>264</v>
      </c>
      <c r="M538" s="4">
        <v>49613</v>
      </c>
      <c r="Z538" s="4">
        <v>1</v>
      </c>
      <c r="AA538" s="4">
        <v>2</v>
      </c>
      <c r="AB538" s="4">
        <v>8</v>
      </c>
      <c r="AC538" s="4">
        <v>33</v>
      </c>
      <c r="AD538" s="4" t="s">
        <v>246</v>
      </c>
      <c r="AE538" s="4" t="s">
        <v>244</v>
      </c>
    </row>
    <row r="540" spans="1:31" ht="37.5" x14ac:dyDescent="0.25">
      <c r="A540" s="1" t="s">
        <v>257</v>
      </c>
      <c r="B540" s="2" t="s">
        <v>566</v>
      </c>
      <c r="C540" s="3" t="s">
        <v>259</v>
      </c>
      <c r="D540" s="9" t="s">
        <v>567</v>
      </c>
      <c r="F540" s="10">
        <f>I540*E540</f>
        <v>0</v>
      </c>
      <c r="I540" s="12">
        <v>4642</v>
      </c>
      <c r="K540" s="4">
        <v>265</v>
      </c>
      <c r="M540" s="4">
        <v>49615</v>
      </c>
      <c r="Z540" s="4">
        <v>1</v>
      </c>
      <c r="AA540" s="4">
        <v>2</v>
      </c>
      <c r="AB540" s="4">
        <v>8</v>
      </c>
      <c r="AC540" s="4">
        <v>33</v>
      </c>
      <c r="AD540" s="4" t="s">
        <v>261</v>
      </c>
      <c r="AE540" s="4" t="s">
        <v>262</v>
      </c>
    </row>
    <row r="542" spans="1:31" x14ac:dyDescent="0.25">
      <c r="A542" s="1" t="s">
        <v>262</v>
      </c>
      <c r="B542" s="2" t="s">
        <v>568</v>
      </c>
      <c r="C542" s="3" t="s">
        <v>273</v>
      </c>
      <c r="D542" s="9">
        <v>63</v>
      </c>
      <c r="F542" s="10">
        <f>I542*E542</f>
        <v>0</v>
      </c>
      <c r="I542" s="12">
        <v>63</v>
      </c>
      <c r="K542" s="4">
        <v>266</v>
      </c>
      <c r="M542" s="4">
        <v>49629</v>
      </c>
      <c r="Z542" s="4">
        <v>1</v>
      </c>
      <c r="AA542" s="4">
        <v>2</v>
      </c>
      <c r="AB542" s="4">
        <v>8</v>
      </c>
      <c r="AC542" s="4">
        <v>33</v>
      </c>
      <c r="AD542" s="4" t="s">
        <v>261</v>
      </c>
      <c r="AE542" s="4" t="s">
        <v>274</v>
      </c>
    </row>
    <row r="544" spans="1:31" x14ac:dyDescent="0.25">
      <c r="B544" s="2" t="s">
        <v>569</v>
      </c>
      <c r="K544" s="4">
        <v>267</v>
      </c>
      <c r="M544" s="4">
        <v>49319</v>
      </c>
      <c r="Z544" s="4">
        <v>1</v>
      </c>
      <c r="AA544" s="4">
        <v>2</v>
      </c>
      <c r="AB544" s="4">
        <v>8</v>
      </c>
      <c r="AC544" s="4">
        <v>33</v>
      </c>
      <c r="AD544" s="4" t="s">
        <v>246</v>
      </c>
      <c r="AE544" s="4" t="s">
        <v>244</v>
      </c>
    </row>
    <row r="546" spans="1:31" x14ac:dyDescent="0.25">
      <c r="A546" s="1" t="s">
        <v>266</v>
      </c>
      <c r="B546" s="2" t="s">
        <v>570</v>
      </c>
      <c r="C546" s="3" t="s">
        <v>281</v>
      </c>
      <c r="D546" s="9" t="s">
        <v>551</v>
      </c>
      <c r="F546" s="10">
        <f>I546*E546</f>
        <v>0</v>
      </c>
      <c r="I546" s="12">
        <v>2480</v>
      </c>
      <c r="K546" s="4">
        <v>268</v>
      </c>
      <c r="M546" s="4">
        <v>49320</v>
      </c>
      <c r="Z546" s="4">
        <v>1</v>
      </c>
      <c r="AA546" s="4">
        <v>2</v>
      </c>
      <c r="AB546" s="4">
        <v>8</v>
      </c>
      <c r="AC546" s="4">
        <v>33</v>
      </c>
      <c r="AD546" s="4" t="s">
        <v>261</v>
      </c>
      <c r="AE546" s="4" t="s">
        <v>257</v>
      </c>
    </row>
    <row r="549" spans="1:31" ht="13" x14ac:dyDescent="0.3">
      <c r="B549" s="7" t="s">
        <v>333</v>
      </c>
      <c r="G549" s="13">
        <f>SUM(F536:F548)</f>
        <v>0</v>
      </c>
    </row>
    <row r="553" spans="1:31" ht="13" x14ac:dyDescent="0.25">
      <c r="B553" s="7" t="s">
        <v>571</v>
      </c>
      <c r="Z553" s="4">
        <v>1</v>
      </c>
      <c r="AA553" s="4">
        <v>2</v>
      </c>
      <c r="AB553" s="4">
        <v>9</v>
      </c>
      <c r="AC553" s="4">
        <v>36</v>
      </c>
      <c r="AD553" s="4" t="s">
        <v>241</v>
      </c>
    </row>
    <row r="555" spans="1:31" x14ac:dyDescent="0.25">
      <c r="B555" s="2" t="s">
        <v>572</v>
      </c>
      <c r="K555" s="4">
        <v>270</v>
      </c>
      <c r="M555" s="4">
        <v>41329</v>
      </c>
      <c r="Z555" s="4">
        <v>1</v>
      </c>
      <c r="AA555" s="4">
        <v>2</v>
      </c>
      <c r="AB555" s="4">
        <v>9</v>
      </c>
      <c r="AC555" s="4">
        <v>36</v>
      </c>
      <c r="AD555" s="4" t="s">
        <v>241</v>
      </c>
      <c r="AE555" s="4" t="s">
        <v>244</v>
      </c>
    </row>
    <row r="557" spans="1:31" ht="50" x14ac:dyDescent="0.25">
      <c r="B557" s="2" t="s">
        <v>573</v>
      </c>
      <c r="K557" s="4">
        <v>1702</v>
      </c>
      <c r="M557" s="4">
        <v>41329</v>
      </c>
      <c r="Z557" s="4">
        <v>1</v>
      </c>
      <c r="AA557" s="4">
        <v>2</v>
      </c>
      <c r="AB557" s="4">
        <v>9</v>
      </c>
      <c r="AC557" s="4">
        <v>36</v>
      </c>
      <c r="AD557" s="4" t="s">
        <v>248</v>
      </c>
      <c r="AE557" s="4" t="s">
        <v>244</v>
      </c>
    </row>
    <row r="559" spans="1:31" ht="50" x14ac:dyDescent="0.25">
      <c r="B559" s="2" t="s">
        <v>574</v>
      </c>
      <c r="K559" s="4">
        <v>1703</v>
      </c>
      <c r="M559" s="4">
        <v>41329</v>
      </c>
      <c r="Z559" s="4">
        <v>1</v>
      </c>
      <c r="AA559" s="4">
        <v>2</v>
      </c>
      <c r="AB559" s="4">
        <v>9</v>
      </c>
      <c r="AC559" s="4">
        <v>36</v>
      </c>
      <c r="AD559" s="4" t="s">
        <v>248</v>
      </c>
      <c r="AE559" s="4" t="s">
        <v>244</v>
      </c>
    </row>
    <row r="561" spans="1:31" ht="37.5" x14ac:dyDescent="0.25">
      <c r="B561" s="2" t="s">
        <v>575</v>
      </c>
      <c r="K561" s="4">
        <v>271</v>
      </c>
      <c r="M561" s="4">
        <v>41336</v>
      </c>
      <c r="Z561" s="4">
        <v>1</v>
      </c>
      <c r="AA561" s="4">
        <v>2</v>
      </c>
      <c r="AB561" s="4">
        <v>9</v>
      </c>
      <c r="AC561" s="4">
        <v>36</v>
      </c>
      <c r="AD561" s="4" t="s">
        <v>246</v>
      </c>
      <c r="AE561" s="4" t="s">
        <v>244</v>
      </c>
    </row>
    <row r="563" spans="1:31" x14ac:dyDescent="0.25">
      <c r="A563" s="1" t="s">
        <v>257</v>
      </c>
      <c r="B563" s="2" t="s">
        <v>576</v>
      </c>
      <c r="C563" s="3" t="s">
        <v>259</v>
      </c>
      <c r="D563" s="9" t="s">
        <v>577</v>
      </c>
      <c r="F563" s="10">
        <f>I563*E563</f>
        <v>0</v>
      </c>
      <c r="I563" s="12">
        <v>5490</v>
      </c>
      <c r="K563" s="4">
        <v>272</v>
      </c>
      <c r="M563" s="4">
        <v>41337</v>
      </c>
      <c r="Z563" s="4">
        <v>1</v>
      </c>
      <c r="AA563" s="4">
        <v>2</v>
      </c>
      <c r="AB563" s="4">
        <v>9</v>
      </c>
      <c r="AC563" s="4">
        <v>36</v>
      </c>
      <c r="AD563" s="4" t="s">
        <v>261</v>
      </c>
      <c r="AE563" s="4" t="s">
        <v>262</v>
      </c>
    </row>
    <row r="565" spans="1:31" x14ac:dyDescent="0.25">
      <c r="B565" s="2" t="s">
        <v>578</v>
      </c>
      <c r="K565" s="4">
        <v>273</v>
      </c>
      <c r="M565" s="4">
        <v>14681</v>
      </c>
      <c r="Z565" s="4">
        <v>1</v>
      </c>
      <c r="AA565" s="4">
        <v>2</v>
      </c>
      <c r="AB565" s="4">
        <v>9</v>
      </c>
      <c r="AC565" s="4">
        <v>36</v>
      </c>
      <c r="AD565" s="4" t="s">
        <v>241</v>
      </c>
      <c r="AE565" s="4" t="s">
        <v>244</v>
      </c>
    </row>
    <row r="567" spans="1:31" x14ac:dyDescent="0.25">
      <c r="B567" s="2" t="s">
        <v>579</v>
      </c>
      <c r="K567" s="4">
        <v>274</v>
      </c>
      <c r="M567" s="4">
        <v>14683</v>
      </c>
      <c r="Z567" s="4">
        <v>1</v>
      </c>
      <c r="AA567" s="4">
        <v>2</v>
      </c>
      <c r="AB567" s="4">
        <v>9</v>
      </c>
      <c r="AC567" s="4">
        <v>36</v>
      </c>
      <c r="AD567" s="4" t="s">
        <v>246</v>
      </c>
      <c r="AE567" s="4" t="s">
        <v>244</v>
      </c>
    </row>
    <row r="569" spans="1:31" x14ac:dyDescent="0.25">
      <c r="A569" s="1" t="s">
        <v>262</v>
      </c>
      <c r="B569" s="2" t="s">
        <v>580</v>
      </c>
      <c r="C569" s="3" t="s">
        <v>259</v>
      </c>
      <c r="D569" s="9" t="s">
        <v>577</v>
      </c>
      <c r="F569" s="10">
        <f>I569*E569</f>
        <v>0</v>
      </c>
      <c r="I569" s="12">
        <v>5490</v>
      </c>
      <c r="K569" s="4">
        <v>275</v>
      </c>
      <c r="M569" s="4">
        <v>14684</v>
      </c>
      <c r="Z569" s="4">
        <v>1</v>
      </c>
      <c r="AA569" s="4">
        <v>2</v>
      </c>
      <c r="AB569" s="4">
        <v>9</v>
      </c>
      <c r="AC569" s="4">
        <v>36</v>
      </c>
      <c r="AD569" s="4" t="s">
        <v>261</v>
      </c>
      <c r="AE569" s="4" t="s">
        <v>262</v>
      </c>
    </row>
    <row r="572" spans="1:31" ht="13" x14ac:dyDescent="0.3">
      <c r="B572" s="7" t="s">
        <v>333</v>
      </c>
      <c r="G572" s="13">
        <f>SUM(F555:F571)</f>
        <v>0</v>
      </c>
    </row>
    <row r="576" spans="1:31" ht="13" x14ac:dyDescent="0.25">
      <c r="B576" s="7" t="s">
        <v>581</v>
      </c>
      <c r="Z576" s="4">
        <v>1</v>
      </c>
      <c r="AA576" s="4">
        <v>2</v>
      </c>
      <c r="AB576" s="4">
        <v>10</v>
      </c>
      <c r="AC576" s="4">
        <v>39</v>
      </c>
      <c r="AD576" s="4" t="s">
        <v>241</v>
      </c>
    </row>
    <row r="578" spans="1:31" x14ac:dyDescent="0.25">
      <c r="B578" s="2" t="s">
        <v>582</v>
      </c>
      <c r="K578" s="4">
        <v>2138</v>
      </c>
      <c r="M578" s="4">
        <v>46520</v>
      </c>
      <c r="Z578" s="4">
        <v>1</v>
      </c>
      <c r="AA578" s="4">
        <v>2</v>
      </c>
      <c r="AB578" s="4">
        <v>10</v>
      </c>
      <c r="AC578" s="4">
        <v>39</v>
      </c>
      <c r="AD578" s="4" t="s">
        <v>241</v>
      </c>
      <c r="AE578" s="4" t="s">
        <v>244</v>
      </c>
    </row>
    <row r="580" spans="1:31" x14ac:dyDescent="0.25">
      <c r="B580" s="2" t="s">
        <v>583</v>
      </c>
      <c r="K580" s="4">
        <v>2480</v>
      </c>
      <c r="M580" s="4">
        <v>46950</v>
      </c>
      <c r="Z580" s="4">
        <v>1</v>
      </c>
      <c r="AA580" s="4">
        <v>2</v>
      </c>
      <c r="AB580" s="4">
        <v>10</v>
      </c>
      <c r="AC580" s="4">
        <v>39</v>
      </c>
      <c r="AD580" s="4" t="s">
        <v>241</v>
      </c>
      <c r="AE580" s="4" t="s">
        <v>244</v>
      </c>
    </row>
    <row r="582" spans="1:31" x14ac:dyDescent="0.25">
      <c r="B582" s="2" t="s">
        <v>584</v>
      </c>
      <c r="K582" s="4">
        <v>2605</v>
      </c>
      <c r="M582" s="4">
        <v>46950</v>
      </c>
      <c r="Z582" s="4">
        <v>1</v>
      </c>
      <c r="AA582" s="4">
        <v>2</v>
      </c>
      <c r="AB582" s="4">
        <v>10</v>
      </c>
      <c r="AC582" s="4">
        <v>39</v>
      </c>
      <c r="AD582" s="4" t="s">
        <v>246</v>
      </c>
      <c r="AE582" s="4" t="s">
        <v>244</v>
      </c>
    </row>
    <row r="584" spans="1:31" x14ac:dyDescent="0.25">
      <c r="A584" s="1" t="s">
        <v>257</v>
      </c>
      <c r="B584" s="2" t="s">
        <v>585</v>
      </c>
      <c r="C584" s="3" t="s">
        <v>273</v>
      </c>
      <c r="D584" s="9">
        <v>41</v>
      </c>
      <c r="F584" s="10">
        <f>I584*E584</f>
        <v>0</v>
      </c>
      <c r="I584" s="12">
        <v>41</v>
      </c>
      <c r="K584" s="4">
        <v>2604</v>
      </c>
      <c r="M584" s="4">
        <v>47011</v>
      </c>
      <c r="Z584" s="4">
        <v>1</v>
      </c>
      <c r="AA584" s="4">
        <v>2</v>
      </c>
      <c r="AB584" s="4">
        <v>10</v>
      </c>
      <c r="AC584" s="4">
        <v>39</v>
      </c>
      <c r="AD584" s="4" t="s">
        <v>261</v>
      </c>
      <c r="AE584" s="4" t="s">
        <v>274</v>
      </c>
    </row>
    <row r="586" spans="1:31" x14ac:dyDescent="0.25">
      <c r="A586" s="1" t="s">
        <v>262</v>
      </c>
      <c r="B586" s="2" t="s">
        <v>586</v>
      </c>
      <c r="C586" s="3" t="s">
        <v>273</v>
      </c>
      <c r="D586" s="9">
        <v>64</v>
      </c>
      <c r="F586" s="10">
        <f>I586*E586</f>
        <v>0</v>
      </c>
      <c r="I586" s="12">
        <v>64</v>
      </c>
      <c r="K586" s="4">
        <v>2482</v>
      </c>
      <c r="M586" s="4">
        <v>47011</v>
      </c>
      <c r="Z586" s="4">
        <v>1</v>
      </c>
      <c r="AA586" s="4">
        <v>2</v>
      </c>
      <c r="AB586" s="4">
        <v>10</v>
      </c>
      <c r="AC586" s="4">
        <v>39</v>
      </c>
      <c r="AD586" s="4" t="s">
        <v>261</v>
      </c>
      <c r="AE586" s="4" t="s">
        <v>274</v>
      </c>
    </row>
    <row r="588" spans="1:31" x14ac:dyDescent="0.25">
      <c r="B588" s="2" t="s">
        <v>587</v>
      </c>
      <c r="K588" s="4">
        <v>2481</v>
      </c>
      <c r="M588" s="4">
        <v>47010</v>
      </c>
      <c r="Z588" s="4">
        <v>1</v>
      </c>
      <c r="AA588" s="4">
        <v>2</v>
      </c>
      <c r="AB588" s="4">
        <v>10</v>
      </c>
      <c r="AC588" s="4">
        <v>39</v>
      </c>
      <c r="AD588" s="4" t="s">
        <v>246</v>
      </c>
      <c r="AE588" s="4" t="s">
        <v>244</v>
      </c>
    </row>
    <row r="590" spans="1:31" x14ac:dyDescent="0.25">
      <c r="A590" s="1" t="s">
        <v>266</v>
      </c>
      <c r="B590" s="2" t="s">
        <v>588</v>
      </c>
      <c r="C590" s="3" t="s">
        <v>273</v>
      </c>
      <c r="D590" s="9">
        <v>130</v>
      </c>
      <c r="F590" s="10">
        <f>I590*E590</f>
        <v>0</v>
      </c>
      <c r="I590" s="12">
        <v>130</v>
      </c>
      <c r="K590" s="4">
        <v>2483</v>
      </c>
      <c r="M590" s="4">
        <v>47169</v>
      </c>
      <c r="Z590" s="4">
        <v>1</v>
      </c>
      <c r="AA590" s="4">
        <v>2</v>
      </c>
      <c r="AB590" s="4">
        <v>10</v>
      </c>
      <c r="AC590" s="4">
        <v>39</v>
      </c>
      <c r="AD590" s="4" t="s">
        <v>261</v>
      </c>
      <c r="AE590" s="4" t="s">
        <v>274</v>
      </c>
    </row>
    <row r="592" spans="1:31" ht="25" x14ac:dyDescent="0.25">
      <c r="A592" s="1" t="s">
        <v>268</v>
      </c>
      <c r="B592" s="2" t="s">
        <v>589</v>
      </c>
      <c r="C592" s="3" t="s">
        <v>273</v>
      </c>
      <c r="D592" s="9">
        <v>148</v>
      </c>
      <c r="F592" s="10">
        <f>I592*E592</f>
        <v>0</v>
      </c>
      <c r="I592" s="12">
        <v>148</v>
      </c>
      <c r="K592" s="4">
        <v>2484</v>
      </c>
      <c r="M592" s="4">
        <v>47173</v>
      </c>
      <c r="Z592" s="4">
        <v>1</v>
      </c>
      <c r="AA592" s="4">
        <v>2</v>
      </c>
      <c r="AB592" s="4">
        <v>10</v>
      </c>
      <c r="AC592" s="4">
        <v>39</v>
      </c>
      <c r="AD592" s="4" t="s">
        <v>261</v>
      </c>
      <c r="AE592" s="4" t="s">
        <v>274</v>
      </c>
    </row>
    <row r="594" spans="1:31" x14ac:dyDescent="0.25">
      <c r="A594" s="1" t="s">
        <v>271</v>
      </c>
      <c r="B594" s="2" t="s">
        <v>590</v>
      </c>
      <c r="C594" s="3" t="s">
        <v>273</v>
      </c>
      <c r="D594" s="9">
        <v>5</v>
      </c>
      <c r="F594" s="10">
        <f>I594*E594</f>
        <v>0</v>
      </c>
      <c r="I594" s="12">
        <v>5</v>
      </c>
      <c r="K594" s="4">
        <v>2486</v>
      </c>
      <c r="M594" s="4">
        <v>47183</v>
      </c>
      <c r="Z594" s="4">
        <v>1</v>
      </c>
      <c r="AA594" s="4">
        <v>2</v>
      </c>
      <c r="AB594" s="4">
        <v>10</v>
      </c>
      <c r="AC594" s="4">
        <v>39</v>
      </c>
      <c r="AD594" s="4" t="s">
        <v>261</v>
      </c>
      <c r="AE594" s="4" t="s">
        <v>274</v>
      </c>
    </row>
    <row r="596" spans="1:31" x14ac:dyDescent="0.25">
      <c r="A596" s="1" t="s">
        <v>276</v>
      </c>
      <c r="B596" s="2" t="s">
        <v>591</v>
      </c>
      <c r="C596" s="3" t="s">
        <v>273</v>
      </c>
      <c r="D596" s="9">
        <v>2</v>
      </c>
      <c r="F596" s="10">
        <f>I596*E596</f>
        <v>0</v>
      </c>
      <c r="I596" s="12">
        <v>2</v>
      </c>
      <c r="K596" s="4">
        <v>2487</v>
      </c>
      <c r="M596" s="4">
        <v>47184</v>
      </c>
      <c r="Z596" s="4">
        <v>1</v>
      </c>
      <c r="AA596" s="4">
        <v>2</v>
      </c>
      <c r="AB596" s="4">
        <v>10</v>
      </c>
      <c r="AC596" s="4">
        <v>39</v>
      </c>
      <c r="AD596" s="4" t="s">
        <v>261</v>
      </c>
      <c r="AE596" s="4" t="s">
        <v>274</v>
      </c>
    </row>
    <row r="598" spans="1:31" x14ac:dyDescent="0.25">
      <c r="B598" s="2" t="s">
        <v>592</v>
      </c>
      <c r="K598" s="4">
        <v>2640</v>
      </c>
      <c r="M598" s="4">
        <v>47010</v>
      </c>
      <c r="Z598" s="4">
        <v>1</v>
      </c>
      <c r="AA598" s="4">
        <v>2</v>
      </c>
      <c r="AB598" s="4">
        <v>10</v>
      </c>
      <c r="AC598" s="4">
        <v>39</v>
      </c>
      <c r="AD598" s="4" t="s">
        <v>246</v>
      </c>
      <c r="AE598" s="4" t="s">
        <v>244</v>
      </c>
    </row>
    <row r="600" spans="1:31" x14ac:dyDescent="0.25">
      <c r="A600" s="1" t="s">
        <v>279</v>
      </c>
      <c r="B600" s="2" t="s">
        <v>593</v>
      </c>
      <c r="C600" s="3" t="s">
        <v>273</v>
      </c>
      <c r="D600" s="9">
        <v>130</v>
      </c>
      <c r="F600" s="10">
        <f>I600*E600</f>
        <v>0</v>
      </c>
      <c r="I600" s="12">
        <v>130</v>
      </c>
      <c r="K600" s="4">
        <v>2641</v>
      </c>
      <c r="M600" s="4">
        <v>47155</v>
      </c>
      <c r="Z600" s="4">
        <v>1</v>
      </c>
      <c r="AA600" s="4">
        <v>2</v>
      </c>
      <c r="AB600" s="4">
        <v>10</v>
      </c>
      <c r="AC600" s="4">
        <v>39</v>
      </c>
      <c r="AD600" s="4" t="s">
        <v>261</v>
      </c>
      <c r="AE600" s="4" t="s">
        <v>274</v>
      </c>
    </row>
    <row r="602" spans="1:31" x14ac:dyDescent="0.25">
      <c r="B602" s="2" t="s">
        <v>594</v>
      </c>
      <c r="K602" s="4">
        <v>2111</v>
      </c>
      <c r="M602" s="4">
        <v>47490</v>
      </c>
      <c r="Z602" s="4">
        <v>1</v>
      </c>
      <c r="AA602" s="4">
        <v>2</v>
      </c>
      <c r="AB602" s="4">
        <v>10</v>
      </c>
      <c r="AC602" s="4">
        <v>39</v>
      </c>
      <c r="AD602" s="4" t="s">
        <v>241</v>
      </c>
      <c r="AE602" s="4" t="s">
        <v>244</v>
      </c>
    </row>
    <row r="604" spans="1:31" x14ac:dyDescent="0.25">
      <c r="B604" s="2" t="s">
        <v>587</v>
      </c>
      <c r="K604" s="4">
        <v>2112</v>
      </c>
      <c r="M604" s="4">
        <v>47500</v>
      </c>
      <c r="Z604" s="4">
        <v>1</v>
      </c>
      <c r="AA604" s="4">
        <v>2</v>
      </c>
      <c r="AB604" s="4">
        <v>10</v>
      </c>
      <c r="AC604" s="4">
        <v>39</v>
      </c>
      <c r="AD604" s="4" t="s">
        <v>246</v>
      </c>
      <c r="AE604" s="4" t="s">
        <v>244</v>
      </c>
    </row>
    <row r="606" spans="1:31" x14ac:dyDescent="0.25">
      <c r="A606" s="1" t="s">
        <v>282</v>
      </c>
      <c r="B606" s="2" t="s">
        <v>595</v>
      </c>
      <c r="C606" s="3" t="s">
        <v>273</v>
      </c>
      <c r="D606" s="9">
        <v>125</v>
      </c>
      <c r="F606" s="10">
        <f>I606*E606</f>
        <v>0</v>
      </c>
      <c r="I606" s="12">
        <v>125</v>
      </c>
      <c r="K606" s="4">
        <v>2485</v>
      </c>
      <c r="M606" s="4">
        <v>47501</v>
      </c>
      <c r="Z606" s="4">
        <v>1</v>
      </c>
      <c r="AA606" s="4">
        <v>2</v>
      </c>
      <c r="AB606" s="4">
        <v>10</v>
      </c>
      <c r="AC606" s="4">
        <v>39</v>
      </c>
      <c r="AD606" s="4" t="s">
        <v>261</v>
      </c>
      <c r="AE606" s="4" t="s">
        <v>274</v>
      </c>
    </row>
    <row r="608" spans="1:31" x14ac:dyDescent="0.25">
      <c r="A608" s="1" t="s">
        <v>284</v>
      </c>
      <c r="B608" s="2" t="s">
        <v>596</v>
      </c>
      <c r="C608" s="3" t="s">
        <v>273</v>
      </c>
      <c r="D608" s="9">
        <v>5</v>
      </c>
      <c r="F608" s="10">
        <f>I608*E608</f>
        <v>0</v>
      </c>
      <c r="I608" s="12">
        <v>5</v>
      </c>
      <c r="K608" s="4">
        <v>2488</v>
      </c>
      <c r="M608" s="4">
        <v>47501</v>
      </c>
      <c r="Z608" s="4">
        <v>1</v>
      </c>
      <c r="AA608" s="4">
        <v>2</v>
      </c>
      <c r="AB608" s="4">
        <v>10</v>
      </c>
      <c r="AC608" s="4">
        <v>39</v>
      </c>
      <c r="AD608" s="4" t="s">
        <v>261</v>
      </c>
      <c r="AE608" s="4" t="s">
        <v>274</v>
      </c>
    </row>
    <row r="610" spans="1:31" x14ac:dyDescent="0.25">
      <c r="A610" s="1" t="s">
        <v>288</v>
      </c>
      <c r="B610" s="2" t="s">
        <v>597</v>
      </c>
      <c r="C610" s="3" t="s">
        <v>273</v>
      </c>
      <c r="D610" s="9">
        <v>5</v>
      </c>
      <c r="F610" s="10">
        <f>I610*E610</f>
        <v>0</v>
      </c>
      <c r="I610" s="12">
        <v>5</v>
      </c>
      <c r="K610" s="4">
        <v>2489</v>
      </c>
      <c r="M610" s="4">
        <v>47501</v>
      </c>
      <c r="Z610" s="4">
        <v>1</v>
      </c>
      <c r="AA610" s="4">
        <v>2</v>
      </c>
      <c r="AB610" s="4">
        <v>10</v>
      </c>
      <c r="AC610" s="4">
        <v>39</v>
      </c>
      <c r="AD610" s="4" t="s">
        <v>261</v>
      </c>
      <c r="AE610" s="4" t="s">
        <v>274</v>
      </c>
    </row>
    <row r="612" spans="1:31" x14ac:dyDescent="0.25">
      <c r="B612" s="2" t="s">
        <v>598</v>
      </c>
      <c r="K612" s="4">
        <v>2114</v>
      </c>
      <c r="M612" s="4">
        <v>47590</v>
      </c>
      <c r="Z612" s="4">
        <v>1</v>
      </c>
      <c r="AA612" s="4">
        <v>2</v>
      </c>
      <c r="AB612" s="4">
        <v>10</v>
      </c>
      <c r="AC612" s="4">
        <v>39</v>
      </c>
      <c r="AD612" s="4" t="s">
        <v>241</v>
      </c>
      <c r="AE612" s="4" t="s">
        <v>244</v>
      </c>
    </row>
    <row r="614" spans="1:31" x14ac:dyDescent="0.25">
      <c r="B614" s="2" t="s">
        <v>599</v>
      </c>
      <c r="K614" s="4">
        <v>2115</v>
      </c>
      <c r="M614" s="4">
        <v>47650</v>
      </c>
      <c r="Z614" s="4">
        <v>1</v>
      </c>
      <c r="AA614" s="4">
        <v>2</v>
      </c>
      <c r="AB614" s="4">
        <v>10</v>
      </c>
      <c r="AC614" s="4">
        <v>39</v>
      </c>
      <c r="AD614" s="4" t="s">
        <v>246</v>
      </c>
      <c r="AE614" s="4" t="s">
        <v>244</v>
      </c>
    </row>
    <row r="616" spans="1:31" x14ac:dyDescent="0.25">
      <c r="A616" s="1" t="s">
        <v>292</v>
      </c>
      <c r="B616" s="2" t="s">
        <v>600</v>
      </c>
      <c r="C616" s="3" t="s">
        <v>273</v>
      </c>
      <c r="D616" s="9">
        <v>5</v>
      </c>
      <c r="F616" s="10">
        <f>I616*E616</f>
        <v>0</v>
      </c>
      <c r="I616" s="12">
        <v>5</v>
      </c>
      <c r="K616" s="4">
        <v>2116</v>
      </c>
      <c r="M616" s="4">
        <v>47651</v>
      </c>
      <c r="Z616" s="4">
        <v>1</v>
      </c>
      <c r="AA616" s="4">
        <v>2</v>
      </c>
      <c r="AB616" s="4">
        <v>10</v>
      </c>
      <c r="AC616" s="4">
        <v>39</v>
      </c>
      <c r="AD616" s="4" t="s">
        <v>261</v>
      </c>
      <c r="AE616" s="4" t="s">
        <v>274</v>
      </c>
    </row>
    <row r="618" spans="1:31" x14ac:dyDescent="0.25">
      <c r="A618" s="1" t="s">
        <v>296</v>
      </c>
      <c r="B618" s="2" t="s">
        <v>601</v>
      </c>
      <c r="C618" s="3" t="s">
        <v>273</v>
      </c>
      <c r="D618" s="9">
        <v>5</v>
      </c>
      <c r="F618" s="10">
        <f>I618*E618</f>
        <v>0</v>
      </c>
      <c r="I618" s="12">
        <v>5</v>
      </c>
      <c r="K618" s="4">
        <v>2117</v>
      </c>
      <c r="M618" s="4">
        <v>47652</v>
      </c>
      <c r="Z618" s="4">
        <v>1</v>
      </c>
      <c r="AA618" s="4">
        <v>2</v>
      </c>
      <c r="AB618" s="4">
        <v>10</v>
      </c>
      <c r="AC618" s="4">
        <v>39</v>
      </c>
      <c r="AD618" s="4" t="s">
        <v>261</v>
      </c>
      <c r="AE618" s="4" t="s">
        <v>274</v>
      </c>
    </row>
    <row r="620" spans="1:31" x14ac:dyDescent="0.25">
      <c r="B620" s="2" t="s">
        <v>602</v>
      </c>
      <c r="K620" s="4">
        <v>290</v>
      </c>
      <c r="M620" s="4">
        <v>14985</v>
      </c>
      <c r="Z620" s="4">
        <v>1</v>
      </c>
      <c r="AA620" s="4">
        <v>2</v>
      </c>
      <c r="AB620" s="4">
        <v>10</v>
      </c>
      <c r="AC620" s="4">
        <v>39</v>
      </c>
      <c r="AD620" s="4" t="s">
        <v>241</v>
      </c>
      <c r="AE620" s="4" t="s">
        <v>244</v>
      </c>
    </row>
    <row r="622" spans="1:31" x14ac:dyDescent="0.25">
      <c r="B622" s="2" t="s">
        <v>603</v>
      </c>
      <c r="K622" s="4">
        <v>291</v>
      </c>
      <c r="M622" s="4">
        <v>15002</v>
      </c>
      <c r="Z622" s="4">
        <v>1</v>
      </c>
      <c r="AA622" s="4">
        <v>2</v>
      </c>
      <c r="AB622" s="4">
        <v>10</v>
      </c>
      <c r="AC622" s="4">
        <v>39</v>
      </c>
      <c r="AD622" s="4" t="s">
        <v>246</v>
      </c>
      <c r="AE622" s="4" t="s">
        <v>244</v>
      </c>
    </row>
    <row r="624" spans="1:31" x14ac:dyDescent="0.25">
      <c r="A624" s="1" t="s">
        <v>299</v>
      </c>
      <c r="B624" s="8" t="s">
        <v>604</v>
      </c>
      <c r="C624" s="3" t="s">
        <v>273</v>
      </c>
      <c r="D624" s="9">
        <v>3</v>
      </c>
      <c r="F624" s="10">
        <f>I624*E624</f>
        <v>0</v>
      </c>
      <c r="I624" s="12">
        <v>3</v>
      </c>
      <c r="K624" s="4">
        <v>292</v>
      </c>
      <c r="M624" s="4">
        <v>15003</v>
      </c>
      <c r="Z624" s="4">
        <v>1</v>
      </c>
      <c r="AA624" s="4">
        <v>2</v>
      </c>
      <c r="AB624" s="4">
        <v>10</v>
      </c>
      <c r="AC624" s="4">
        <v>39</v>
      </c>
      <c r="AD624" s="4" t="s">
        <v>261</v>
      </c>
      <c r="AE624" s="4" t="s">
        <v>274</v>
      </c>
    </row>
    <row r="626" spans="1:31" x14ac:dyDescent="0.25">
      <c r="B626" s="2" t="s">
        <v>605</v>
      </c>
      <c r="K626" s="4">
        <v>293</v>
      </c>
      <c r="M626" s="4">
        <v>15017</v>
      </c>
      <c r="Z626" s="4">
        <v>1</v>
      </c>
      <c r="AA626" s="4">
        <v>2</v>
      </c>
      <c r="AB626" s="4">
        <v>10</v>
      </c>
      <c r="AC626" s="4">
        <v>39</v>
      </c>
      <c r="AD626" s="4" t="s">
        <v>241</v>
      </c>
      <c r="AE626" s="4" t="s">
        <v>244</v>
      </c>
    </row>
    <row r="628" spans="1:31" x14ac:dyDescent="0.25">
      <c r="B628" s="2" t="s">
        <v>599</v>
      </c>
      <c r="K628" s="4">
        <v>294</v>
      </c>
      <c r="M628" s="4">
        <v>15019</v>
      </c>
      <c r="Z628" s="4">
        <v>1</v>
      </c>
      <c r="AA628" s="4">
        <v>2</v>
      </c>
      <c r="AB628" s="4">
        <v>10</v>
      </c>
      <c r="AC628" s="4">
        <v>39</v>
      </c>
      <c r="AD628" s="4" t="s">
        <v>246</v>
      </c>
      <c r="AE628" s="4" t="s">
        <v>244</v>
      </c>
    </row>
    <row r="630" spans="1:31" ht="25" x14ac:dyDescent="0.25">
      <c r="A630" s="1" t="s">
        <v>302</v>
      </c>
      <c r="B630" s="2" t="s">
        <v>606</v>
      </c>
      <c r="C630" s="3" t="s">
        <v>273</v>
      </c>
      <c r="D630" s="9">
        <v>25</v>
      </c>
      <c r="F630" s="10">
        <f>I630*E630</f>
        <v>0</v>
      </c>
      <c r="I630" s="12">
        <v>25</v>
      </c>
      <c r="K630" s="4">
        <v>295</v>
      </c>
      <c r="M630" s="4">
        <v>15022</v>
      </c>
      <c r="Z630" s="4">
        <v>1</v>
      </c>
      <c r="AA630" s="4">
        <v>2</v>
      </c>
      <c r="AB630" s="4">
        <v>10</v>
      </c>
      <c r="AC630" s="4">
        <v>39</v>
      </c>
      <c r="AD630" s="4" t="s">
        <v>261</v>
      </c>
      <c r="AE630" s="4" t="s">
        <v>274</v>
      </c>
    </row>
    <row r="632" spans="1:31" ht="25" x14ac:dyDescent="0.25">
      <c r="A632" s="1" t="s">
        <v>304</v>
      </c>
      <c r="B632" s="2" t="s">
        <v>607</v>
      </c>
      <c r="C632" s="3" t="s">
        <v>273</v>
      </c>
      <c r="D632" s="9">
        <v>20</v>
      </c>
      <c r="F632" s="10">
        <f>I632*E632</f>
        <v>0</v>
      </c>
      <c r="I632" s="12">
        <v>20</v>
      </c>
      <c r="K632" s="4">
        <v>296</v>
      </c>
      <c r="M632" s="4">
        <v>15024</v>
      </c>
      <c r="Z632" s="4">
        <v>1</v>
      </c>
      <c r="AA632" s="4">
        <v>2</v>
      </c>
      <c r="AB632" s="4">
        <v>10</v>
      </c>
      <c r="AC632" s="4">
        <v>39</v>
      </c>
      <c r="AD632" s="4" t="s">
        <v>261</v>
      </c>
      <c r="AE632" s="4" t="s">
        <v>274</v>
      </c>
    </row>
    <row r="634" spans="1:31" ht="25" x14ac:dyDescent="0.25">
      <c r="A634" s="1" t="s">
        <v>306</v>
      </c>
      <c r="B634" s="2" t="s">
        <v>608</v>
      </c>
      <c r="C634" s="3" t="s">
        <v>273</v>
      </c>
      <c r="D634" s="9">
        <v>4</v>
      </c>
      <c r="F634" s="10">
        <f>I634*E634</f>
        <v>0</v>
      </c>
      <c r="I634" s="12">
        <v>4</v>
      </c>
      <c r="K634" s="4">
        <v>297</v>
      </c>
      <c r="M634" s="4">
        <v>15024</v>
      </c>
      <c r="Z634" s="4">
        <v>1</v>
      </c>
      <c r="AA634" s="4">
        <v>2</v>
      </c>
      <c r="AB634" s="4">
        <v>10</v>
      </c>
      <c r="AC634" s="4">
        <v>39</v>
      </c>
      <c r="AD634" s="4" t="s">
        <v>261</v>
      </c>
      <c r="AE634" s="4" t="s">
        <v>274</v>
      </c>
    </row>
    <row r="636" spans="1:31" ht="25" x14ac:dyDescent="0.25">
      <c r="A636" s="1" t="s">
        <v>309</v>
      </c>
      <c r="B636" s="2" t="s">
        <v>609</v>
      </c>
      <c r="C636" s="3" t="s">
        <v>273</v>
      </c>
      <c r="D636" s="9">
        <v>5</v>
      </c>
      <c r="F636" s="10">
        <f>I636*E636</f>
        <v>0</v>
      </c>
      <c r="I636" s="12">
        <v>5</v>
      </c>
      <c r="K636" s="4">
        <v>298</v>
      </c>
      <c r="M636" s="4">
        <v>15026</v>
      </c>
      <c r="Z636" s="4">
        <v>1</v>
      </c>
      <c r="AA636" s="4">
        <v>2</v>
      </c>
      <c r="AB636" s="4">
        <v>10</v>
      </c>
      <c r="AC636" s="4">
        <v>39</v>
      </c>
      <c r="AD636" s="4" t="s">
        <v>261</v>
      </c>
      <c r="AE636" s="4" t="s">
        <v>274</v>
      </c>
    </row>
    <row r="638" spans="1:31" x14ac:dyDescent="0.25">
      <c r="B638" s="2" t="s">
        <v>610</v>
      </c>
      <c r="K638" s="4">
        <v>299</v>
      </c>
      <c r="M638" s="4">
        <v>15061</v>
      </c>
      <c r="Z638" s="4">
        <v>1</v>
      </c>
      <c r="AA638" s="4">
        <v>2</v>
      </c>
      <c r="AB638" s="4">
        <v>10</v>
      </c>
      <c r="AC638" s="4">
        <v>39</v>
      </c>
      <c r="AD638" s="4" t="s">
        <v>241</v>
      </c>
      <c r="AE638" s="4" t="s">
        <v>244</v>
      </c>
    </row>
    <row r="640" spans="1:31" x14ac:dyDescent="0.25">
      <c r="B640" s="2" t="s">
        <v>611</v>
      </c>
      <c r="K640" s="4">
        <v>300</v>
      </c>
      <c r="M640" s="4">
        <v>15085</v>
      </c>
      <c r="Z640" s="4">
        <v>1</v>
      </c>
      <c r="AA640" s="4">
        <v>2</v>
      </c>
      <c r="AB640" s="4">
        <v>10</v>
      </c>
      <c r="AC640" s="4">
        <v>39</v>
      </c>
      <c r="AD640" s="4" t="s">
        <v>246</v>
      </c>
      <c r="AE640" s="4" t="s">
        <v>244</v>
      </c>
    </row>
    <row r="642" spans="1:31" ht="25" x14ac:dyDescent="0.25">
      <c r="A642" s="1" t="s">
        <v>314</v>
      </c>
      <c r="B642" s="2" t="s">
        <v>612</v>
      </c>
      <c r="C642" s="3" t="s">
        <v>273</v>
      </c>
      <c r="D642" s="9">
        <v>12</v>
      </c>
      <c r="F642" s="10">
        <f>I642*E642</f>
        <v>0</v>
      </c>
      <c r="I642" s="12">
        <v>12</v>
      </c>
      <c r="K642" s="4">
        <v>301</v>
      </c>
      <c r="M642" s="4">
        <v>15093</v>
      </c>
      <c r="Z642" s="4">
        <v>1</v>
      </c>
      <c r="AA642" s="4">
        <v>2</v>
      </c>
      <c r="AB642" s="4">
        <v>10</v>
      </c>
      <c r="AC642" s="4">
        <v>39</v>
      </c>
      <c r="AD642" s="4" t="s">
        <v>261</v>
      </c>
      <c r="AE642" s="4" t="s">
        <v>274</v>
      </c>
    </row>
    <row r="644" spans="1:31" ht="25" x14ac:dyDescent="0.25">
      <c r="A644" s="1" t="s">
        <v>317</v>
      </c>
      <c r="B644" s="2" t="s">
        <v>613</v>
      </c>
      <c r="C644" s="3" t="s">
        <v>273</v>
      </c>
      <c r="D644" s="9">
        <v>5</v>
      </c>
      <c r="F644" s="10">
        <f>I644*E644</f>
        <v>0</v>
      </c>
      <c r="I644" s="12">
        <v>5</v>
      </c>
      <c r="K644" s="4">
        <v>302</v>
      </c>
      <c r="M644" s="4">
        <v>15094</v>
      </c>
      <c r="Z644" s="4">
        <v>1</v>
      </c>
      <c r="AA644" s="4">
        <v>2</v>
      </c>
      <c r="AB644" s="4">
        <v>10</v>
      </c>
      <c r="AC644" s="4">
        <v>39</v>
      </c>
      <c r="AD644" s="4" t="s">
        <v>261</v>
      </c>
      <c r="AE644" s="4" t="s">
        <v>274</v>
      </c>
    </row>
    <row r="646" spans="1:31" ht="25" x14ac:dyDescent="0.25">
      <c r="A646" s="1" t="s">
        <v>320</v>
      </c>
      <c r="B646" s="2" t="s">
        <v>614</v>
      </c>
      <c r="C646" s="3" t="s">
        <v>273</v>
      </c>
      <c r="D646" s="9">
        <v>5</v>
      </c>
      <c r="F646" s="10">
        <f>I646*E646</f>
        <v>0</v>
      </c>
      <c r="I646" s="12">
        <v>5</v>
      </c>
      <c r="K646" s="4">
        <v>303</v>
      </c>
      <c r="M646" s="4">
        <v>15094</v>
      </c>
      <c r="Z646" s="4">
        <v>1</v>
      </c>
      <c r="AA646" s="4">
        <v>2</v>
      </c>
      <c r="AB646" s="4">
        <v>10</v>
      </c>
      <c r="AC646" s="4">
        <v>39</v>
      </c>
      <c r="AD646" s="4" t="s">
        <v>261</v>
      </c>
      <c r="AE646" s="4" t="s">
        <v>274</v>
      </c>
    </row>
    <row r="648" spans="1:31" x14ac:dyDescent="0.25">
      <c r="B648" s="2" t="s">
        <v>615</v>
      </c>
      <c r="K648" s="4">
        <v>304</v>
      </c>
      <c r="M648" s="4">
        <v>15114</v>
      </c>
      <c r="Z648" s="4">
        <v>1</v>
      </c>
      <c r="AA648" s="4">
        <v>2</v>
      </c>
      <c r="AB648" s="4">
        <v>10</v>
      </c>
      <c r="AC648" s="4">
        <v>39</v>
      </c>
      <c r="AD648" s="4" t="s">
        <v>241</v>
      </c>
      <c r="AE648" s="4" t="s">
        <v>244</v>
      </c>
    </row>
    <row r="650" spans="1:31" x14ac:dyDescent="0.25">
      <c r="B650" s="2" t="s">
        <v>616</v>
      </c>
      <c r="K650" s="4">
        <v>305</v>
      </c>
      <c r="M650" s="4">
        <v>15116</v>
      </c>
      <c r="Z650" s="4">
        <v>1</v>
      </c>
      <c r="AA650" s="4">
        <v>2</v>
      </c>
      <c r="AB650" s="4">
        <v>10</v>
      </c>
      <c r="AC650" s="4">
        <v>39</v>
      </c>
      <c r="AD650" s="4" t="s">
        <v>246</v>
      </c>
      <c r="AE650" s="4" t="s">
        <v>244</v>
      </c>
    </row>
    <row r="652" spans="1:31" x14ac:dyDescent="0.25">
      <c r="A652" s="1" t="s">
        <v>323</v>
      </c>
      <c r="B652" s="2" t="s">
        <v>617</v>
      </c>
      <c r="C652" s="3" t="s">
        <v>273</v>
      </c>
      <c r="D652" s="9">
        <v>114</v>
      </c>
      <c r="F652" s="10">
        <f>I652*E652</f>
        <v>0</v>
      </c>
      <c r="I652" s="12">
        <v>114</v>
      </c>
      <c r="K652" s="4">
        <v>308</v>
      </c>
      <c r="M652" s="4">
        <v>15125</v>
      </c>
      <c r="Z652" s="4">
        <v>1</v>
      </c>
      <c r="AA652" s="4">
        <v>2</v>
      </c>
      <c r="AB652" s="4">
        <v>10</v>
      </c>
      <c r="AC652" s="4">
        <v>39</v>
      </c>
      <c r="AD652" s="4" t="s">
        <v>261</v>
      </c>
      <c r="AE652" s="4" t="s">
        <v>274</v>
      </c>
    </row>
    <row r="654" spans="1:31" x14ac:dyDescent="0.25">
      <c r="B654" s="2" t="s">
        <v>618</v>
      </c>
      <c r="K654" s="4">
        <v>309</v>
      </c>
      <c r="M654" s="4">
        <v>15116</v>
      </c>
      <c r="Z654" s="4">
        <v>1</v>
      </c>
      <c r="AA654" s="4">
        <v>2</v>
      </c>
      <c r="AB654" s="4">
        <v>10</v>
      </c>
      <c r="AC654" s="4">
        <v>39</v>
      </c>
      <c r="AD654" s="4" t="s">
        <v>246</v>
      </c>
      <c r="AE654" s="4" t="s">
        <v>244</v>
      </c>
    </row>
    <row r="656" spans="1:31" x14ac:dyDescent="0.25">
      <c r="A656" s="1" t="s">
        <v>325</v>
      </c>
      <c r="B656" s="2" t="s">
        <v>619</v>
      </c>
      <c r="C656" s="3" t="s">
        <v>273</v>
      </c>
      <c r="D656" s="9">
        <v>3</v>
      </c>
      <c r="F656" s="10">
        <f>I656*E656</f>
        <v>0</v>
      </c>
      <c r="I656" s="12">
        <v>3</v>
      </c>
      <c r="K656" s="4">
        <v>310</v>
      </c>
      <c r="M656" s="4">
        <v>15120</v>
      </c>
      <c r="Z656" s="4">
        <v>1</v>
      </c>
      <c r="AA656" s="4">
        <v>2</v>
      </c>
      <c r="AB656" s="4">
        <v>10</v>
      </c>
      <c r="AC656" s="4">
        <v>39</v>
      </c>
      <c r="AD656" s="4" t="s">
        <v>261</v>
      </c>
      <c r="AE656" s="4" t="s">
        <v>274</v>
      </c>
    </row>
    <row r="658" spans="1:31" x14ac:dyDescent="0.25">
      <c r="A658" s="1" t="s">
        <v>328</v>
      </c>
      <c r="B658" s="2" t="s">
        <v>620</v>
      </c>
      <c r="C658" s="3" t="s">
        <v>273</v>
      </c>
      <c r="D658" s="9">
        <v>3</v>
      </c>
      <c r="F658" s="10">
        <f>I658*E658</f>
        <v>0</v>
      </c>
      <c r="I658" s="12">
        <v>3</v>
      </c>
      <c r="K658" s="4">
        <v>311</v>
      </c>
      <c r="M658" s="4">
        <v>15120</v>
      </c>
      <c r="Z658" s="4">
        <v>1</v>
      </c>
      <c r="AA658" s="4">
        <v>2</v>
      </c>
      <c r="AB658" s="4">
        <v>10</v>
      </c>
      <c r="AC658" s="4">
        <v>39</v>
      </c>
      <c r="AD658" s="4" t="s">
        <v>261</v>
      </c>
      <c r="AE658" s="4" t="s">
        <v>274</v>
      </c>
    </row>
    <row r="660" spans="1:31" x14ac:dyDescent="0.25">
      <c r="B660" s="2" t="s">
        <v>621</v>
      </c>
      <c r="K660" s="4">
        <v>2168</v>
      </c>
      <c r="M660" s="4">
        <v>15120</v>
      </c>
      <c r="Z660" s="4">
        <v>1</v>
      </c>
      <c r="AA660" s="4">
        <v>2</v>
      </c>
      <c r="AB660" s="4">
        <v>10</v>
      </c>
      <c r="AC660" s="4">
        <v>39</v>
      </c>
      <c r="AD660" s="4" t="s">
        <v>246</v>
      </c>
      <c r="AE660" s="4" t="s">
        <v>244</v>
      </c>
    </row>
    <row r="662" spans="1:31" x14ac:dyDescent="0.25">
      <c r="A662" s="1" t="s">
        <v>331</v>
      </c>
      <c r="B662" s="2" t="s">
        <v>622</v>
      </c>
      <c r="C662" s="3" t="s">
        <v>273</v>
      </c>
      <c r="D662" s="9">
        <v>45</v>
      </c>
      <c r="F662" s="10">
        <f>I662*E662</f>
        <v>0</v>
      </c>
      <c r="I662" s="12">
        <v>45</v>
      </c>
      <c r="K662" s="4">
        <v>2169</v>
      </c>
      <c r="M662" s="4">
        <v>15120</v>
      </c>
      <c r="Z662" s="4">
        <v>1</v>
      </c>
      <c r="AA662" s="4">
        <v>2</v>
      </c>
      <c r="AB662" s="4">
        <v>10</v>
      </c>
      <c r="AC662" s="4">
        <v>39</v>
      </c>
      <c r="AD662" s="4" t="s">
        <v>261</v>
      </c>
      <c r="AE662" s="4" t="s">
        <v>274</v>
      </c>
    </row>
    <row r="664" spans="1:31" ht="25" x14ac:dyDescent="0.25">
      <c r="B664" s="2" t="s">
        <v>623</v>
      </c>
      <c r="K664" s="4">
        <v>312</v>
      </c>
      <c r="M664" s="4">
        <v>15209</v>
      </c>
      <c r="Z664" s="4">
        <v>1</v>
      </c>
      <c r="AA664" s="4">
        <v>2</v>
      </c>
      <c r="AB664" s="4">
        <v>10</v>
      </c>
      <c r="AC664" s="4">
        <v>39</v>
      </c>
      <c r="AD664" s="4" t="s">
        <v>241</v>
      </c>
      <c r="AE664" s="4" t="s">
        <v>244</v>
      </c>
    </row>
    <row r="666" spans="1:31" x14ac:dyDescent="0.25">
      <c r="B666" s="2" t="s">
        <v>624</v>
      </c>
      <c r="K666" s="4">
        <v>313</v>
      </c>
      <c r="M666" s="4">
        <v>15211</v>
      </c>
      <c r="Z666" s="4">
        <v>1</v>
      </c>
      <c r="AA666" s="4">
        <v>2</v>
      </c>
      <c r="AB666" s="4">
        <v>10</v>
      </c>
      <c r="AC666" s="4">
        <v>39</v>
      </c>
      <c r="AD666" s="4" t="s">
        <v>246</v>
      </c>
      <c r="AE666" s="4" t="s">
        <v>244</v>
      </c>
    </row>
    <row r="668" spans="1:31" ht="37.5" x14ac:dyDescent="0.25">
      <c r="A668" s="1" t="s">
        <v>625</v>
      </c>
      <c r="B668" s="2" t="s">
        <v>626</v>
      </c>
      <c r="C668" s="3" t="s">
        <v>273</v>
      </c>
      <c r="D668" s="9">
        <v>36</v>
      </c>
      <c r="F668" s="10">
        <f>I668*E668</f>
        <v>0</v>
      </c>
      <c r="I668" s="12">
        <v>36</v>
      </c>
      <c r="K668" s="4">
        <v>315</v>
      </c>
      <c r="M668" s="4">
        <v>15213</v>
      </c>
      <c r="Z668" s="4">
        <v>1</v>
      </c>
      <c r="AA668" s="4">
        <v>2</v>
      </c>
      <c r="AB668" s="4">
        <v>10</v>
      </c>
      <c r="AC668" s="4">
        <v>39</v>
      </c>
      <c r="AD668" s="4" t="s">
        <v>261</v>
      </c>
      <c r="AE668" s="4" t="s">
        <v>274</v>
      </c>
    </row>
    <row r="670" spans="1:31" ht="37.5" x14ac:dyDescent="0.25">
      <c r="A670" s="1" t="s">
        <v>627</v>
      </c>
      <c r="B670" s="2" t="s">
        <v>628</v>
      </c>
      <c r="C670" s="3" t="s">
        <v>273</v>
      </c>
      <c r="D670" s="9">
        <v>36</v>
      </c>
      <c r="F670" s="10">
        <f>I670*E670</f>
        <v>0</v>
      </c>
      <c r="I670" s="12">
        <v>36</v>
      </c>
      <c r="K670" s="4">
        <v>2422</v>
      </c>
      <c r="M670" s="4">
        <v>15213</v>
      </c>
      <c r="Z670" s="4">
        <v>1</v>
      </c>
      <c r="AA670" s="4">
        <v>2</v>
      </c>
      <c r="AB670" s="4">
        <v>10</v>
      </c>
      <c r="AC670" s="4">
        <v>39</v>
      </c>
      <c r="AD670" s="4" t="s">
        <v>261</v>
      </c>
      <c r="AE670" s="4" t="s">
        <v>274</v>
      </c>
    </row>
    <row r="672" spans="1:31" x14ac:dyDescent="0.25">
      <c r="A672" s="1" t="s">
        <v>629</v>
      </c>
      <c r="B672" s="2" t="s">
        <v>630</v>
      </c>
      <c r="C672" s="3" t="s">
        <v>273</v>
      </c>
      <c r="D672" s="9">
        <v>18</v>
      </c>
      <c r="F672" s="10">
        <f>I672*E672</f>
        <v>0</v>
      </c>
      <c r="I672" s="12">
        <v>18</v>
      </c>
      <c r="K672" s="4">
        <v>317</v>
      </c>
      <c r="M672" s="4">
        <v>15213</v>
      </c>
      <c r="Z672" s="4">
        <v>1</v>
      </c>
      <c r="AA672" s="4">
        <v>2</v>
      </c>
      <c r="AB672" s="4">
        <v>10</v>
      </c>
      <c r="AC672" s="4">
        <v>39</v>
      </c>
      <c r="AD672" s="4" t="s">
        <v>261</v>
      </c>
      <c r="AE672" s="4" t="s">
        <v>274</v>
      </c>
    </row>
    <row r="675" spans="2:31" ht="13" x14ac:dyDescent="0.3">
      <c r="B675" s="7" t="s">
        <v>333</v>
      </c>
      <c r="G675" s="13">
        <f>SUM(F578:F674)</f>
        <v>0</v>
      </c>
    </row>
    <row r="679" spans="2:31" ht="13" x14ac:dyDescent="0.25">
      <c r="B679" s="7" t="s">
        <v>631</v>
      </c>
      <c r="Z679" s="4">
        <v>1</v>
      </c>
      <c r="AA679" s="4">
        <v>2</v>
      </c>
      <c r="AB679" s="4">
        <v>11</v>
      </c>
      <c r="AC679" s="4">
        <v>42</v>
      </c>
      <c r="AD679" s="4" t="s">
        <v>241</v>
      </c>
    </row>
    <row r="681" spans="2:31" x14ac:dyDescent="0.25">
      <c r="B681" s="2" t="s">
        <v>243</v>
      </c>
      <c r="K681" s="4">
        <v>2720</v>
      </c>
      <c r="M681" s="4">
        <v>48970</v>
      </c>
      <c r="Z681" s="4">
        <v>1</v>
      </c>
      <c r="AA681" s="4">
        <v>2</v>
      </c>
      <c r="AB681" s="4">
        <v>11</v>
      </c>
      <c r="AC681" s="4">
        <v>42</v>
      </c>
      <c r="AD681" s="4" t="s">
        <v>241</v>
      </c>
      <c r="AE681" s="4" t="s">
        <v>244</v>
      </c>
    </row>
    <row r="683" spans="2:31" x14ac:dyDescent="0.25">
      <c r="B683" s="2" t="s">
        <v>632</v>
      </c>
      <c r="K683" s="4">
        <v>2700</v>
      </c>
      <c r="M683" s="4">
        <v>49070</v>
      </c>
      <c r="Z683" s="4">
        <v>1</v>
      </c>
      <c r="AA683" s="4">
        <v>2</v>
      </c>
      <c r="AB683" s="4">
        <v>11</v>
      </c>
      <c r="AC683" s="4">
        <v>42</v>
      </c>
      <c r="AD683" s="4" t="s">
        <v>248</v>
      </c>
      <c r="AE683" s="4" t="s">
        <v>244</v>
      </c>
    </row>
    <row r="685" spans="2:31" ht="25" x14ac:dyDescent="0.25">
      <c r="B685" s="2" t="s">
        <v>633</v>
      </c>
      <c r="K685" s="4">
        <v>2721</v>
      </c>
      <c r="M685" s="4">
        <v>49070</v>
      </c>
      <c r="Z685" s="4">
        <v>1</v>
      </c>
      <c r="AA685" s="4">
        <v>2</v>
      </c>
      <c r="AB685" s="4">
        <v>11</v>
      </c>
      <c r="AC685" s="4">
        <v>42</v>
      </c>
      <c r="AD685" s="4" t="s">
        <v>248</v>
      </c>
      <c r="AE685" s="4" t="s">
        <v>244</v>
      </c>
    </row>
    <row r="687" spans="2:31" ht="37.5" x14ac:dyDescent="0.25">
      <c r="B687" s="2" t="s">
        <v>634</v>
      </c>
      <c r="K687" s="4">
        <v>2722</v>
      </c>
      <c r="M687" s="4">
        <v>49070</v>
      </c>
      <c r="Z687" s="4">
        <v>1</v>
      </c>
      <c r="AA687" s="4">
        <v>2</v>
      </c>
      <c r="AB687" s="4">
        <v>11</v>
      </c>
      <c r="AC687" s="4">
        <v>42</v>
      </c>
      <c r="AD687" s="4" t="s">
        <v>248</v>
      </c>
      <c r="AE687" s="4" t="s">
        <v>244</v>
      </c>
    </row>
    <row r="689" spans="1:31" x14ac:dyDescent="0.25">
      <c r="B689" s="2" t="s">
        <v>635</v>
      </c>
      <c r="K689" s="4">
        <v>2719</v>
      </c>
      <c r="M689" s="4">
        <v>49070</v>
      </c>
      <c r="Z689" s="4">
        <v>1</v>
      </c>
      <c r="AA689" s="4">
        <v>2</v>
      </c>
      <c r="AB689" s="4">
        <v>11</v>
      </c>
      <c r="AC689" s="4">
        <v>42</v>
      </c>
      <c r="AD689" s="4" t="s">
        <v>241</v>
      </c>
      <c r="AE689" s="4" t="s">
        <v>244</v>
      </c>
    </row>
    <row r="691" spans="1:31" ht="25" x14ac:dyDescent="0.25">
      <c r="B691" s="2" t="s">
        <v>636</v>
      </c>
      <c r="K691" s="4">
        <v>2701</v>
      </c>
      <c r="M691" s="4">
        <v>49100</v>
      </c>
      <c r="Z691" s="4">
        <v>1</v>
      </c>
      <c r="AA691" s="4">
        <v>2</v>
      </c>
      <c r="AB691" s="4">
        <v>11</v>
      </c>
      <c r="AC691" s="4">
        <v>42</v>
      </c>
      <c r="AD691" s="4" t="s">
        <v>246</v>
      </c>
      <c r="AE691" s="4" t="s">
        <v>244</v>
      </c>
    </row>
    <row r="693" spans="1:31" x14ac:dyDescent="0.25">
      <c r="A693" s="1" t="s">
        <v>257</v>
      </c>
      <c r="B693" s="2" t="s">
        <v>637</v>
      </c>
      <c r="C693" s="3" t="s">
        <v>417</v>
      </c>
      <c r="D693" s="9">
        <v>13.5</v>
      </c>
      <c r="F693" s="10">
        <f>I693*E693</f>
        <v>0</v>
      </c>
      <c r="I693" s="12">
        <v>13.5</v>
      </c>
      <c r="K693" s="4">
        <v>2702</v>
      </c>
      <c r="M693" s="4">
        <v>49110</v>
      </c>
      <c r="Z693" s="4">
        <v>1</v>
      </c>
      <c r="AA693" s="4">
        <v>2</v>
      </c>
      <c r="AB693" s="4">
        <v>11</v>
      </c>
      <c r="AC693" s="4">
        <v>42</v>
      </c>
      <c r="AD693" s="4" t="s">
        <v>261</v>
      </c>
      <c r="AE693" s="4" t="s">
        <v>418</v>
      </c>
    </row>
    <row r="695" spans="1:31" x14ac:dyDescent="0.25">
      <c r="B695" s="2" t="s">
        <v>638</v>
      </c>
      <c r="K695" s="4">
        <v>2703</v>
      </c>
      <c r="M695" s="4">
        <v>161313</v>
      </c>
      <c r="Z695" s="4">
        <v>1</v>
      </c>
      <c r="AA695" s="4">
        <v>2</v>
      </c>
      <c r="AB695" s="4">
        <v>11</v>
      </c>
      <c r="AC695" s="4">
        <v>42</v>
      </c>
      <c r="AD695" s="4" t="s">
        <v>241</v>
      </c>
      <c r="AE695" s="4" t="s">
        <v>244</v>
      </c>
    </row>
    <row r="697" spans="1:31" x14ac:dyDescent="0.25">
      <c r="B697" s="2" t="s">
        <v>639</v>
      </c>
      <c r="K697" s="4">
        <v>2704</v>
      </c>
      <c r="M697" s="4">
        <v>161323</v>
      </c>
      <c r="Z697" s="4">
        <v>1</v>
      </c>
      <c r="AA697" s="4">
        <v>2</v>
      </c>
      <c r="AB697" s="4">
        <v>11</v>
      </c>
      <c r="AC697" s="4">
        <v>42</v>
      </c>
      <c r="AD697" s="4" t="s">
        <v>246</v>
      </c>
      <c r="AE697" s="4" t="s">
        <v>244</v>
      </c>
    </row>
    <row r="699" spans="1:31" ht="25" x14ac:dyDescent="0.25">
      <c r="A699" s="1" t="s">
        <v>262</v>
      </c>
      <c r="B699" s="2" t="s">
        <v>640</v>
      </c>
      <c r="C699" s="3" t="s">
        <v>417</v>
      </c>
      <c r="D699" s="9">
        <v>7</v>
      </c>
      <c r="F699" s="10">
        <f>I699*E699</f>
        <v>0</v>
      </c>
      <c r="I699" s="12">
        <v>7</v>
      </c>
      <c r="K699" s="4">
        <v>2705</v>
      </c>
      <c r="M699" s="4">
        <v>161383</v>
      </c>
      <c r="Z699" s="4">
        <v>1</v>
      </c>
      <c r="AA699" s="4">
        <v>2</v>
      </c>
      <c r="AB699" s="4">
        <v>11</v>
      </c>
      <c r="AC699" s="4">
        <v>42</v>
      </c>
      <c r="AD699" s="4" t="s">
        <v>261</v>
      </c>
      <c r="AE699" s="4" t="s">
        <v>418</v>
      </c>
    </row>
    <row r="701" spans="1:31" ht="25" x14ac:dyDescent="0.25">
      <c r="B701" s="2" t="s">
        <v>641</v>
      </c>
      <c r="K701" s="4">
        <v>2706</v>
      </c>
      <c r="M701" s="4">
        <v>161413</v>
      </c>
      <c r="Z701" s="4">
        <v>1</v>
      </c>
      <c r="AA701" s="4">
        <v>2</v>
      </c>
      <c r="AB701" s="4">
        <v>11</v>
      </c>
      <c r="AC701" s="4">
        <v>42</v>
      </c>
      <c r="AD701" s="4" t="s">
        <v>246</v>
      </c>
      <c r="AE701" s="4" t="s">
        <v>244</v>
      </c>
    </row>
    <row r="703" spans="1:31" x14ac:dyDescent="0.25">
      <c r="A703" s="1" t="s">
        <v>266</v>
      </c>
      <c r="B703" s="2" t="s">
        <v>642</v>
      </c>
      <c r="C703" s="3" t="s">
        <v>417</v>
      </c>
      <c r="D703" s="9">
        <v>1.2</v>
      </c>
      <c r="F703" s="10">
        <f>I703*E703</f>
        <v>0</v>
      </c>
      <c r="I703" s="12">
        <v>1.2</v>
      </c>
      <c r="K703" s="4">
        <v>2707</v>
      </c>
      <c r="M703" s="4">
        <v>161483</v>
      </c>
      <c r="Z703" s="4">
        <v>1</v>
      </c>
      <c r="AA703" s="4">
        <v>2</v>
      </c>
      <c r="AB703" s="4">
        <v>11</v>
      </c>
      <c r="AC703" s="4">
        <v>42</v>
      </c>
      <c r="AD703" s="4" t="s">
        <v>261</v>
      </c>
      <c r="AE703" s="4" t="s">
        <v>418</v>
      </c>
    </row>
    <row r="705" spans="1:31" x14ac:dyDescent="0.25">
      <c r="A705" s="1" t="s">
        <v>268</v>
      </c>
      <c r="B705" s="2" t="s">
        <v>643</v>
      </c>
      <c r="C705" s="3" t="s">
        <v>417</v>
      </c>
      <c r="D705" s="9">
        <v>1.8</v>
      </c>
      <c r="F705" s="10">
        <f>I705*E705</f>
        <v>0</v>
      </c>
      <c r="I705" s="12">
        <v>1.8</v>
      </c>
      <c r="K705" s="4">
        <v>2723</v>
      </c>
      <c r="M705" s="4">
        <v>161483</v>
      </c>
      <c r="Z705" s="4">
        <v>1</v>
      </c>
      <c r="AA705" s="4">
        <v>2</v>
      </c>
      <c r="AB705" s="4">
        <v>11</v>
      </c>
      <c r="AC705" s="4">
        <v>42</v>
      </c>
      <c r="AD705" s="4" t="s">
        <v>261</v>
      </c>
      <c r="AE705" s="4" t="s">
        <v>418</v>
      </c>
    </row>
    <row r="707" spans="1:31" x14ac:dyDescent="0.25">
      <c r="B707" s="2" t="s">
        <v>644</v>
      </c>
      <c r="K707" s="4">
        <v>2708</v>
      </c>
      <c r="M707" s="4">
        <v>161953</v>
      </c>
      <c r="Z707" s="4">
        <v>1</v>
      </c>
      <c r="AA707" s="4">
        <v>2</v>
      </c>
      <c r="AB707" s="4">
        <v>11</v>
      </c>
      <c r="AC707" s="4">
        <v>42</v>
      </c>
      <c r="AD707" s="4" t="s">
        <v>241</v>
      </c>
      <c r="AE707" s="4" t="s">
        <v>244</v>
      </c>
    </row>
    <row r="709" spans="1:31" x14ac:dyDescent="0.25">
      <c r="B709" s="2" t="s">
        <v>645</v>
      </c>
      <c r="K709" s="4">
        <v>2709</v>
      </c>
      <c r="M709" s="4">
        <v>161963</v>
      </c>
      <c r="Z709" s="4">
        <v>1</v>
      </c>
      <c r="AA709" s="4">
        <v>2</v>
      </c>
      <c r="AB709" s="4">
        <v>11</v>
      </c>
      <c r="AC709" s="4">
        <v>42</v>
      </c>
      <c r="AD709" s="4" t="s">
        <v>246</v>
      </c>
      <c r="AE709" s="4" t="s">
        <v>244</v>
      </c>
    </row>
    <row r="711" spans="1:31" x14ac:dyDescent="0.25">
      <c r="A711" s="1" t="s">
        <v>271</v>
      </c>
      <c r="B711" s="2" t="s">
        <v>646</v>
      </c>
      <c r="C711" s="3" t="s">
        <v>417</v>
      </c>
      <c r="D711" s="9">
        <v>2</v>
      </c>
      <c r="F711" s="10">
        <f>I711*E711</f>
        <v>0</v>
      </c>
      <c r="I711" s="12">
        <v>2</v>
      </c>
      <c r="K711" s="4">
        <v>2710</v>
      </c>
      <c r="M711" s="4">
        <v>161973</v>
      </c>
      <c r="Z711" s="4">
        <v>1</v>
      </c>
      <c r="AA711" s="4">
        <v>2</v>
      </c>
      <c r="AB711" s="4">
        <v>11</v>
      </c>
      <c r="AC711" s="4">
        <v>42</v>
      </c>
      <c r="AD711" s="4" t="s">
        <v>261</v>
      </c>
      <c r="AE711" s="4" t="s">
        <v>418</v>
      </c>
    </row>
    <row r="713" spans="1:31" x14ac:dyDescent="0.25">
      <c r="A713" s="1" t="s">
        <v>276</v>
      </c>
      <c r="B713" s="2" t="s">
        <v>647</v>
      </c>
      <c r="C713" s="3" t="s">
        <v>273</v>
      </c>
      <c r="D713" s="9">
        <v>36</v>
      </c>
      <c r="F713" s="10">
        <f>I713*E713</f>
        <v>0</v>
      </c>
      <c r="I713" s="12">
        <v>36</v>
      </c>
      <c r="K713" s="4">
        <v>2711</v>
      </c>
      <c r="M713" s="4">
        <v>161983</v>
      </c>
      <c r="Z713" s="4">
        <v>1</v>
      </c>
      <c r="AA713" s="4">
        <v>2</v>
      </c>
      <c r="AB713" s="4">
        <v>11</v>
      </c>
      <c r="AC713" s="4">
        <v>42</v>
      </c>
      <c r="AD713" s="4" t="s">
        <v>261</v>
      </c>
      <c r="AE713" s="4" t="s">
        <v>274</v>
      </c>
    </row>
    <row r="715" spans="1:31" x14ac:dyDescent="0.25">
      <c r="A715" s="1" t="s">
        <v>279</v>
      </c>
      <c r="B715" s="2" t="s">
        <v>648</v>
      </c>
      <c r="C715" s="3" t="s">
        <v>273</v>
      </c>
      <c r="D715" s="9">
        <v>72</v>
      </c>
      <c r="F715" s="10">
        <f>I715*E715</f>
        <v>0</v>
      </c>
      <c r="I715" s="12">
        <v>72</v>
      </c>
      <c r="K715" s="4">
        <v>2715</v>
      </c>
      <c r="M715" s="4">
        <v>161983</v>
      </c>
      <c r="Z715" s="4">
        <v>1</v>
      </c>
      <c r="AA715" s="4">
        <v>2</v>
      </c>
      <c r="AB715" s="4">
        <v>11</v>
      </c>
      <c r="AC715" s="4">
        <v>42</v>
      </c>
      <c r="AD715" s="4" t="s">
        <v>261</v>
      </c>
      <c r="AE715" s="4" t="s">
        <v>274</v>
      </c>
    </row>
    <row r="717" spans="1:31" x14ac:dyDescent="0.25">
      <c r="B717" s="2" t="s">
        <v>649</v>
      </c>
      <c r="K717" s="4">
        <v>2712</v>
      </c>
      <c r="M717" s="4">
        <v>162073</v>
      </c>
      <c r="Z717" s="4">
        <v>1</v>
      </c>
      <c r="AA717" s="4">
        <v>2</v>
      </c>
      <c r="AB717" s="4">
        <v>11</v>
      </c>
      <c r="AC717" s="4">
        <v>42</v>
      </c>
      <c r="AD717" s="4" t="s">
        <v>241</v>
      </c>
      <c r="AE717" s="4" t="s">
        <v>244</v>
      </c>
    </row>
    <row r="719" spans="1:31" x14ac:dyDescent="0.25">
      <c r="B719" s="2" t="s">
        <v>650</v>
      </c>
      <c r="K719" s="4">
        <v>2713</v>
      </c>
      <c r="M719" s="4">
        <v>162083</v>
      </c>
      <c r="Z719" s="4">
        <v>1</v>
      </c>
      <c r="AA719" s="4">
        <v>2</v>
      </c>
      <c r="AB719" s="4">
        <v>11</v>
      </c>
      <c r="AC719" s="4">
        <v>42</v>
      </c>
      <c r="AD719" s="4" t="s">
        <v>246</v>
      </c>
      <c r="AE719" s="4" t="s">
        <v>244</v>
      </c>
    </row>
    <row r="721" spans="1:31" ht="25" x14ac:dyDescent="0.25">
      <c r="A721" s="1" t="s">
        <v>282</v>
      </c>
      <c r="B721" s="2" t="s">
        <v>651</v>
      </c>
      <c r="C721" s="3" t="s">
        <v>9</v>
      </c>
      <c r="D721" s="9">
        <v>0</v>
      </c>
      <c r="F721" s="10">
        <f>I721*E721</f>
        <v>0</v>
      </c>
      <c r="I721" s="12">
        <v>1</v>
      </c>
      <c r="K721" s="4">
        <v>2714</v>
      </c>
      <c r="M721" s="4">
        <v>162093</v>
      </c>
      <c r="Z721" s="4">
        <v>1</v>
      </c>
      <c r="AA721" s="4">
        <v>2</v>
      </c>
      <c r="AB721" s="4">
        <v>11</v>
      </c>
      <c r="AC721" s="4">
        <v>42</v>
      </c>
      <c r="AD721" s="4" t="s">
        <v>261</v>
      </c>
      <c r="AE721" s="4" t="s">
        <v>261</v>
      </c>
    </row>
    <row r="723" spans="1:31" x14ac:dyDescent="0.25">
      <c r="B723" s="2" t="s">
        <v>652</v>
      </c>
      <c r="K723" s="4">
        <v>2716</v>
      </c>
      <c r="M723" s="4">
        <v>162093</v>
      </c>
      <c r="Z723" s="4">
        <v>1</v>
      </c>
      <c r="AA723" s="4">
        <v>2</v>
      </c>
      <c r="AB723" s="4">
        <v>11</v>
      </c>
      <c r="AC723" s="4">
        <v>42</v>
      </c>
      <c r="AD723" s="4" t="s">
        <v>241</v>
      </c>
      <c r="AE723" s="4" t="s">
        <v>244</v>
      </c>
    </row>
    <row r="725" spans="1:31" ht="50" x14ac:dyDescent="0.25">
      <c r="B725" s="2" t="s">
        <v>653</v>
      </c>
      <c r="K725" s="4">
        <v>2717</v>
      </c>
      <c r="M725" s="4">
        <v>162093</v>
      </c>
      <c r="Z725" s="4">
        <v>1</v>
      </c>
      <c r="AA725" s="4">
        <v>2</v>
      </c>
      <c r="AB725" s="4">
        <v>11</v>
      </c>
      <c r="AC725" s="4">
        <v>42</v>
      </c>
      <c r="AD725" s="4" t="s">
        <v>246</v>
      </c>
      <c r="AE725" s="4" t="s">
        <v>244</v>
      </c>
    </row>
    <row r="727" spans="1:31" x14ac:dyDescent="0.25">
      <c r="A727" s="1" t="s">
        <v>284</v>
      </c>
      <c r="B727" s="2" t="s">
        <v>654</v>
      </c>
      <c r="C727" s="3" t="s">
        <v>417</v>
      </c>
      <c r="D727" s="9">
        <v>26</v>
      </c>
      <c r="F727" s="10">
        <f>I727*E727</f>
        <v>0</v>
      </c>
      <c r="I727" s="12">
        <v>26</v>
      </c>
      <c r="K727" s="4">
        <v>2718</v>
      </c>
      <c r="M727" s="4">
        <v>162093</v>
      </c>
      <c r="Z727" s="4">
        <v>1</v>
      </c>
      <c r="AA727" s="4">
        <v>2</v>
      </c>
      <c r="AB727" s="4">
        <v>11</v>
      </c>
      <c r="AC727" s="4">
        <v>42</v>
      </c>
      <c r="AD727" s="4" t="s">
        <v>261</v>
      </c>
      <c r="AE727" s="4" t="s">
        <v>418</v>
      </c>
    </row>
    <row r="730" spans="1:31" ht="13" x14ac:dyDescent="0.3">
      <c r="B730" s="7" t="s">
        <v>333</v>
      </c>
      <c r="G730" s="13">
        <f>SUM(F681:F729)</f>
        <v>0</v>
      </c>
    </row>
    <row r="734" spans="1:31" ht="13" x14ac:dyDescent="0.25">
      <c r="B734" s="7" t="s">
        <v>655</v>
      </c>
      <c r="Z734" s="4">
        <v>1</v>
      </c>
      <c r="AA734" s="4">
        <v>2</v>
      </c>
      <c r="AB734" s="4">
        <v>12</v>
      </c>
      <c r="AC734" s="4">
        <v>45</v>
      </c>
      <c r="AD734" s="4" t="s">
        <v>241</v>
      </c>
    </row>
    <row r="736" spans="1:31" x14ac:dyDescent="0.25">
      <c r="B736" s="2" t="s">
        <v>656</v>
      </c>
      <c r="K736" s="4">
        <v>2585</v>
      </c>
      <c r="M736" s="4">
        <v>15717</v>
      </c>
      <c r="Z736" s="4">
        <v>1</v>
      </c>
      <c r="AA736" s="4">
        <v>2</v>
      </c>
      <c r="AB736" s="4">
        <v>12</v>
      </c>
      <c r="AC736" s="4">
        <v>45</v>
      </c>
      <c r="AD736" s="4" t="s">
        <v>241</v>
      </c>
      <c r="AE736" s="4" t="s">
        <v>244</v>
      </c>
    </row>
    <row r="738" spans="1:31" x14ac:dyDescent="0.25">
      <c r="B738" s="2" t="s">
        <v>657</v>
      </c>
      <c r="K738" s="4">
        <v>2586</v>
      </c>
      <c r="M738" s="4">
        <v>15717</v>
      </c>
      <c r="Z738" s="4">
        <v>1</v>
      </c>
      <c r="AA738" s="4">
        <v>2</v>
      </c>
      <c r="AB738" s="4">
        <v>12</v>
      </c>
      <c r="AC738" s="4">
        <v>45</v>
      </c>
      <c r="AD738" s="4" t="s">
        <v>246</v>
      </c>
      <c r="AE738" s="4" t="s">
        <v>244</v>
      </c>
    </row>
    <row r="740" spans="1:31" x14ac:dyDescent="0.25">
      <c r="A740" s="1" t="s">
        <v>257</v>
      </c>
      <c r="B740" s="2" t="s">
        <v>658</v>
      </c>
      <c r="C740" s="3" t="s">
        <v>273</v>
      </c>
      <c r="D740" s="9">
        <v>75</v>
      </c>
      <c r="F740" s="10">
        <f>I740*E740</f>
        <v>0</v>
      </c>
      <c r="I740" s="12">
        <v>75</v>
      </c>
      <c r="K740" s="4">
        <v>2587</v>
      </c>
      <c r="M740" s="4">
        <v>15717</v>
      </c>
      <c r="Z740" s="4">
        <v>1</v>
      </c>
      <c r="AA740" s="4">
        <v>2</v>
      </c>
      <c r="AB740" s="4">
        <v>12</v>
      </c>
      <c r="AC740" s="4">
        <v>45</v>
      </c>
      <c r="AD740" s="4" t="s">
        <v>261</v>
      </c>
      <c r="AE740" s="4" t="s">
        <v>274</v>
      </c>
    </row>
    <row r="742" spans="1:31" ht="25" x14ac:dyDescent="0.25">
      <c r="A742" s="1" t="s">
        <v>262</v>
      </c>
      <c r="B742" s="2" t="s">
        <v>659</v>
      </c>
      <c r="C742" s="3" t="s">
        <v>273</v>
      </c>
      <c r="D742" s="9">
        <v>75</v>
      </c>
      <c r="F742" s="10">
        <f>I742*E742</f>
        <v>0</v>
      </c>
      <c r="I742" s="12">
        <v>75</v>
      </c>
      <c r="K742" s="4">
        <v>2588</v>
      </c>
      <c r="M742" s="4">
        <v>15717</v>
      </c>
      <c r="Z742" s="4">
        <v>1</v>
      </c>
      <c r="AA742" s="4">
        <v>2</v>
      </c>
      <c r="AB742" s="4">
        <v>12</v>
      </c>
      <c r="AC742" s="4">
        <v>45</v>
      </c>
      <c r="AD742" s="4" t="s">
        <v>261</v>
      </c>
      <c r="AE742" s="4" t="s">
        <v>274</v>
      </c>
    </row>
    <row r="744" spans="1:31" ht="25" x14ac:dyDescent="0.25">
      <c r="A744" s="1" t="s">
        <v>266</v>
      </c>
      <c r="B744" s="2" t="s">
        <v>660</v>
      </c>
      <c r="C744" s="3" t="s">
        <v>273</v>
      </c>
      <c r="D744" s="9">
        <v>75</v>
      </c>
      <c r="F744" s="10">
        <f>I744*E744</f>
        <v>0</v>
      </c>
      <c r="I744" s="12">
        <v>75</v>
      </c>
      <c r="K744" s="4">
        <v>2589</v>
      </c>
      <c r="M744" s="4">
        <v>15717</v>
      </c>
      <c r="Z744" s="4">
        <v>1</v>
      </c>
      <c r="AA744" s="4">
        <v>2</v>
      </c>
      <c r="AB744" s="4">
        <v>12</v>
      </c>
      <c r="AC744" s="4">
        <v>45</v>
      </c>
      <c r="AD744" s="4" t="s">
        <v>261</v>
      </c>
      <c r="AE744" s="4" t="s">
        <v>274</v>
      </c>
    </row>
    <row r="746" spans="1:31" x14ac:dyDescent="0.25">
      <c r="A746" s="1" t="s">
        <v>268</v>
      </c>
      <c r="B746" s="2" t="s">
        <v>661</v>
      </c>
      <c r="C746" s="3" t="s">
        <v>273</v>
      </c>
      <c r="D746" s="9">
        <v>300</v>
      </c>
      <c r="F746" s="10">
        <f>I746*E746</f>
        <v>0</v>
      </c>
      <c r="I746" s="12">
        <v>300</v>
      </c>
      <c r="K746" s="4">
        <v>2590</v>
      </c>
      <c r="M746" s="4">
        <v>15717</v>
      </c>
      <c r="Z746" s="4">
        <v>1</v>
      </c>
      <c r="AA746" s="4">
        <v>2</v>
      </c>
      <c r="AB746" s="4">
        <v>12</v>
      </c>
      <c r="AC746" s="4">
        <v>45</v>
      </c>
      <c r="AD746" s="4" t="s">
        <v>261</v>
      </c>
      <c r="AE746" s="4" t="s">
        <v>274</v>
      </c>
    </row>
    <row r="748" spans="1:31" x14ac:dyDescent="0.25">
      <c r="A748" s="1" t="s">
        <v>271</v>
      </c>
      <c r="B748" s="2" t="s">
        <v>662</v>
      </c>
      <c r="C748" s="3" t="s">
        <v>273</v>
      </c>
      <c r="D748" s="9">
        <v>300</v>
      </c>
      <c r="F748" s="10">
        <f>I748*E748</f>
        <v>0</v>
      </c>
      <c r="I748" s="12">
        <v>300</v>
      </c>
      <c r="K748" s="4">
        <v>2591</v>
      </c>
      <c r="M748" s="4">
        <v>15717</v>
      </c>
      <c r="Z748" s="4">
        <v>1</v>
      </c>
      <c r="AA748" s="4">
        <v>2</v>
      </c>
      <c r="AB748" s="4">
        <v>12</v>
      </c>
      <c r="AC748" s="4">
        <v>45</v>
      </c>
      <c r="AD748" s="4" t="s">
        <v>261</v>
      </c>
      <c r="AE748" s="4" t="s">
        <v>274</v>
      </c>
    </row>
    <row r="750" spans="1:31" x14ac:dyDescent="0.25">
      <c r="B750" s="2" t="s">
        <v>663</v>
      </c>
      <c r="K750" s="4">
        <v>1411</v>
      </c>
      <c r="M750" s="4">
        <v>15717</v>
      </c>
      <c r="Z750" s="4">
        <v>1</v>
      </c>
      <c r="AA750" s="4">
        <v>2</v>
      </c>
      <c r="AB750" s="4">
        <v>12</v>
      </c>
      <c r="AC750" s="4">
        <v>45</v>
      </c>
      <c r="AD750" s="4" t="s">
        <v>241</v>
      </c>
      <c r="AE750" s="4" t="s">
        <v>244</v>
      </c>
    </row>
    <row r="752" spans="1:31" ht="25" x14ac:dyDescent="0.25">
      <c r="B752" s="2" t="s">
        <v>664</v>
      </c>
      <c r="K752" s="4">
        <v>1412</v>
      </c>
      <c r="M752" s="4">
        <v>15719</v>
      </c>
      <c r="Z752" s="4">
        <v>1</v>
      </c>
      <c r="AA752" s="4">
        <v>2</v>
      </c>
      <c r="AB752" s="4">
        <v>12</v>
      </c>
      <c r="AC752" s="4">
        <v>45</v>
      </c>
      <c r="AD752" s="4" t="s">
        <v>246</v>
      </c>
      <c r="AE752" s="4" t="s">
        <v>244</v>
      </c>
    </row>
    <row r="754" spans="1:31" ht="75" x14ac:dyDescent="0.25">
      <c r="A754" s="1" t="s">
        <v>276</v>
      </c>
      <c r="B754" s="2" t="s">
        <v>665</v>
      </c>
      <c r="C754" s="3" t="s">
        <v>281</v>
      </c>
      <c r="D754" s="9">
        <v>375</v>
      </c>
      <c r="F754" s="10">
        <f>I754*E754</f>
        <v>0</v>
      </c>
      <c r="I754" s="12">
        <v>375</v>
      </c>
      <c r="K754" s="4">
        <v>1415</v>
      </c>
      <c r="M754" s="4">
        <v>15732</v>
      </c>
      <c r="Z754" s="4">
        <v>1</v>
      </c>
      <c r="AA754" s="4">
        <v>2</v>
      </c>
      <c r="AB754" s="4">
        <v>12</v>
      </c>
      <c r="AC754" s="4">
        <v>45</v>
      </c>
      <c r="AD754" s="4" t="s">
        <v>261</v>
      </c>
      <c r="AE754" s="4" t="s">
        <v>257</v>
      </c>
    </row>
    <row r="756" spans="1:31" x14ac:dyDescent="0.25">
      <c r="B756" s="2" t="s">
        <v>666</v>
      </c>
      <c r="K756" s="4">
        <v>321</v>
      </c>
      <c r="M756" s="4">
        <v>15717</v>
      </c>
      <c r="Z756" s="4">
        <v>1</v>
      </c>
      <c r="AA756" s="4">
        <v>2</v>
      </c>
      <c r="AB756" s="4">
        <v>12</v>
      </c>
      <c r="AC756" s="4">
        <v>45</v>
      </c>
      <c r="AD756" s="4" t="s">
        <v>241</v>
      </c>
      <c r="AE756" s="4" t="s">
        <v>244</v>
      </c>
    </row>
    <row r="758" spans="1:31" x14ac:dyDescent="0.25">
      <c r="B758" s="2" t="s">
        <v>667</v>
      </c>
      <c r="K758" s="4">
        <v>322</v>
      </c>
      <c r="M758" s="4">
        <v>15719</v>
      </c>
      <c r="Z758" s="4">
        <v>1</v>
      </c>
      <c r="AA758" s="4">
        <v>2</v>
      </c>
      <c r="AB758" s="4">
        <v>12</v>
      </c>
      <c r="AC758" s="4">
        <v>45</v>
      </c>
      <c r="AD758" s="4" t="s">
        <v>246</v>
      </c>
      <c r="AE758" s="4" t="s">
        <v>244</v>
      </c>
    </row>
    <row r="760" spans="1:31" ht="62.5" x14ac:dyDescent="0.25">
      <c r="A760" s="1" t="s">
        <v>279</v>
      </c>
      <c r="B760" s="2" t="s">
        <v>668</v>
      </c>
      <c r="C760" s="3" t="s">
        <v>273</v>
      </c>
      <c r="D760" s="9">
        <v>32</v>
      </c>
      <c r="F760" s="10">
        <f>I760*E760</f>
        <v>0</v>
      </c>
      <c r="I760" s="12">
        <v>32</v>
      </c>
      <c r="K760" s="4">
        <v>2151</v>
      </c>
      <c r="M760" s="4">
        <v>15732</v>
      </c>
      <c r="Z760" s="4">
        <v>1</v>
      </c>
      <c r="AA760" s="4">
        <v>2</v>
      </c>
      <c r="AB760" s="4">
        <v>12</v>
      </c>
      <c r="AC760" s="4">
        <v>45</v>
      </c>
      <c r="AD760" s="4" t="s">
        <v>261</v>
      </c>
      <c r="AE760" s="4" t="s">
        <v>274</v>
      </c>
    </row>
    <row r="762" spans="1:31" ht="62.5" x14ac:dyDescent="0.25">
      <c r="A762" s="1" t="s">
        <v>282</v>
      </c>
      <c r="B762" s="2" t="s">
        <v>669</v>
      </c>
      <c r="C762" s="3" t="s">
        <v>273</v>
      </c>
      <c r="D762" s="9">
        <v>6</v>
      </c>
      <c r="F762" s="10">
        <f>I762*E762</f>
        <v>0</v>
      </c>
      <c r="I762" s="12">
        <v>6</v>
      </c>
      <c r="K762" s="4">
        <v>2727</v>
      </c>
      <c r="M762" s="4">
        <v>15732</v>
      </c>
      <c r="Z762" s="4">
        <v>1</v>
      </c>
      <c r="AA762" s="4">
        <v>2</v>
      </c>
      <c r="AB762" s="4">
        <v>12</v>
      </c>
      <c r="AC762" s="4">
        <v>45</v>
      </c>
      <c r="AD762" s="4" t="s">
        <v>261</v>
      </c>
      <c r="AE762" s="4" t="s">
        <v>274</v>
      </c>
    </row>
    <row r="764" spans="1:31" x14ac:dyDescent="0.25">
      <c r="B764" s="2" t="s">
        <v>670</v>
      </c>
      <c r="K764" s="4">
        <v>1725</v>
      </c>
      <c r="M764" s="4">
        <v>15732</v>
      </c>
      <c r="Z764" s="4">
        <v>1</v>
      </c>
      <c r="AA764" s="4">
        <v>2</v>
      </c>
      <c r="AB764" s="4">
        <v>12</v>
      </c>
      <c r="AC764" s="4">
        <v>45</v>
      </c>
      <c r="AD764" s="4" t="s">
        <v>241</v>
      </c>
    </row>
    <row r="766" spans="1:31" ht="25" x14ac:dyDescent="0.25">
      <c r="B766" s="2" t="s">
        <v>671</v>
      </c>
      <c r="K766" s="4">
        <v>1726</v>
      </c>
      <c r="M766" s="4">
        <v>15732</v>
      </c>
      <c r="Z766" s="4">
        <v>1</v>
      </c>
      <c r="AA766" s="4">
        <v>2</v>
      </c>
      <c r="AB766" s="4">
        <v>12</v>
      </c>
      <c r="AC766" s="4">
        <v>45</v>
      </c>
      <c r="AD766" s="4" t="s">
        <v>246</v>
      </c>
    </row>
    <row r="768" spans="1:31" x14ac:dyDescent="0.25">
      <c r="A768" s="1" t="s">
        <v>284</v>
      </c>
      <c r="B768" s="2" t="s">
        <v>672</v>
      </c>
      <c r="C768" s="3" t="s">
        <v>273</v>
      </c>
      <c r="D768" s="9">
        <v>130</v>
      </c>
      <c r="F768" s="10">
        <f>I768*E768</f>
        <v>0</v>
      </c>
      <c r="I768" s="12">
        <v>130</v>
      </c>
      <c r="K768" s="4">
        <v>1783</v>
      </c>
      <c r="M768" s="4">
        <v>15732</v>
      </c>
      <c r="Z768" s="4">
        <v>1</v>
      </c>
      <c r="AA768" s="4">
        <v>2</v>
      </c>
      <c r="AB768" s="4">
        <v>12</v>
      </c>
      <c r="AC768" s="4">
        <v>45</v>
      </c>
      <c r="AD768" s="4" t="s">
        <v>261</v>
      </c>
      <c r="AE768" s="4" t="s">
        <v>274</v>
      </c>
    </row>
    <row r="770" spans="1:31" ht="25" x14ac:dyDescent="0.25">
      <c r="B770" s="2" t="s">
        <v>673</v>
      </c>
      <c r="K770" s="4">
        <v>2728</v>
      </c>
      <c r="M770" s="4">
        <v>15732</v>
      </c>
      <c r="Z770" s="4">
        <v>1</v>
      </c>
      <c r="AA770" s="4">
        <v>2</v>
      </c>
      <c r="AB770" s="4">
        <v>12</v>
      </c>
      <c r="AC770" s="4">
        <v>45</v>
      </c>
      <c r="AD770" s="4" t="s">
        <v>246</v>
      </c>
    </row>
    <row r="772" spans="1:31" x14ac:dyDescent="0.25">
      <c r="A772" s="1" t="s">
        <v>288</v>
      </c>
      <c r="B772" s="2" t="s">
        <v>672</v>
      </c>
      <c r="C772" s="3" t="s">
        <v>273</v>
      </c>
      <c r="D772" s="9">
        <v>9</v>
      </c>
      <c r="F772" s="10">
        <f>I772*E772</f>
        <v>0</v>
      </c>
      <c r="I772" s="12">
        <v>9</v>
      </c>
      <c r="K772" s="4">
        <v>2729</v>
      </c>
      <c r="M772" s="4">
        <v>15732</v>
      </c>
      <c r="Z772" s="4">
        <v>1</v>
      </c>
      <c r="AA772" s="4">
        <v>2</v>
      </c>
      <c r="AB772" s="4">
        <v>12</v>
      </c>
      <c r="AC772" s="4">
        <v>45</v>
      </c>
      <c r="AD772" s="4" t="s">
        <v>261</v>
      </c>
      <c r="AE772" s="4" t="s">
        <v>274</v>
      </c>
    </row>
    <row r="774" spans="1:31" x14ac:dyDescent="0.25">
      <c r="A774" s="1" t="s">
        <v>292</v>
      </c>
      <c r="B774" s="2" t="s">
        <v>674</v>
      </c>
      <c r="C774" s="3" t="s">
        <v>273</v>
      </c>
      <c r="D774" s="9">
        <v>16</v>
      </c>
      <c r="F774" s="10">
        <f>I774*E774</f>
        <v>0</v>
      </c>
      <c r="I774" s="12">
        <v>16</v>
      </c>
      <c r="K774" s="4">
        <v>1727</v>
      </c>
      <c r="M774" s="4">
        <v>15732</v>
      </c>
      <c r="Z774" s="4">
        <v>1</v>
      </c>
      <c r="AA774" s="4">
        <v>2</v>
      </c>
      <c r="AB774" s="4">
        <v>12</v>
      </c>
      <c r="AC774" s="4">
        <v>45</v>
      </c>
      <c r="AD774" s="4" t="s">
        <v>261</v>
      </c>
      <c r="AE774" s="4" t="s">
        <v>274</v>
      </c>
    </row>
    <row r="776" spans="1:31" x14ac:dyDescent="0.25">
      <c r="B776" s="2" t="s">
        <v>675</v>
      </c>
      <c r="K776" s="4">
        <v>336</v>
      </c>
      <c r="M776" s="4">
        <v>15911</v>
      </c>
      <c r="Z776" s="4">
        <v>1</v>
      </c>
      <c r="AA776" s="4">
        <v>2</v>
      </c>
      <c r="AB776" s="4">
        <v>12</v>
      </c>
      <c r="AC776" s="4">
        <v>45</v>
      </c>
      <c r="AD776" s="4" t="s">
        <v>241</v>
      </c>
      <c r="AE776" s="4" t="s">
        <v>244</v>
      </c>
    </row>
    <row r="778" spans="1:31" ht="25" x14ac:dyDescent="0.25">
      <c r="B778" s="2" t="s">
        <v>676</v>
      </c>
      <c r="K778" s="4">
        <v>337</v>
      </c>
      <c r="M778" s="4">
        <v>15923</v>
      </c>
      <c r="Z778" s="4">
        <v>1</v>
      </c>
      <c r="AA778" s="4">
        <v>2</v>
      </c>
      <c r="AB778" s="4">
        <v>12</v>
      </c>
      <c r="AC778" s="4">
        <v>45</v>
      </c>
      <c r="AD778" s="4" t="s">
        <v>248</v>
      </c>
      <c r="AE778" s="4" t="s">
        <v>244</v>
      </c>
    </row>
    <row r="780" spans="1:31" ht="37.5" x14ac:dyDescent="0.25">
      <c r="B780" s="2" t="s">
        <v>677</v>
      </c>
      <c r="K780" s="4">
        <v>338</v>
      </c>
      <c r="M780" s="4">
        <v>15923</v>
      </c>
      <c r="Z780" s="4">
        <v>1</v>
      </c>
      <c r="AA780" s="4">
        <v>2</v>
      </c>
      <c r="AB780" s="4">
        <v>12</v>
      </c>
      <c r="AC780" s="4">
        <v>45</v>
      </c>
      <c r="AD780" s="4" t="s">
        <v>248</v>
      </c>
      <c r="AE780" s="4" t="s">
        <v>244</v>
      </c>
    </row>
    <row r="782" spans="1:31" ht="25" x14ac:dyDescent="0.25">
      <c r="B782" s="2" t="s">
        <v>678</v>
      </c>
      <c r="K782" s="4">
        <v>339</v>
      </c>
      <c r="M782" s="4">
        <v>15923</v>
      </c>
      <c r="Z782" s="4">
        <v>1</v>
      </c>
      <c r="AA782" s="4">
        <v>2</v>
      </c>
      <c r="AB782" s="4">
        <v>12</v>
      </c>
      <c r="AC782" s="4">
        <v>45</v>
      </c>
      <c r="AD782" s="4" t="s">
        <v>248</v>
      </c>
      <c r="AE782" s="4" t="s">
        <v>244</v>
      </c>
    </row>
    <row r="784" spans="1:31" x14ac:dyDescent="0.25">
      <c r="B784" s="2" t="s">
        <v>679</v>
      </c>
      <c r="K784" s="4">
        <v>348</v>
      </c>
      <c r="M784" s="4">
        <v>15923</v>
      </c>
      <c r="Z784" s="4">
        <v>1</v>
      </c>
      <c r="AA784" s="4">
        <v>2</v>
      </c>
      <c r="AB784" s="4">
        <v>12</v>
      </c>
      <c r="AC784" s="4">
        <v>45</v>
      </c>
      <c r="AD784" s="4" t="s">
        <v>246</v>
      </c>
      <c r="AE784" s="4" t="s">
        <v>244</v>
      </c>
    </row>
    <row r="786" spans="1:31" x14ac:dyDescent="0.25">
      <c r="A786" s="1" t="s">
        <v>296</v>
      </c>
      <c r="B786" s="2" t="s">
        <v>680</v>
      </c>
      <c r="C786" s="3" t="s">
        <v>273</v>
      </c>
      <c r="D786" s="9">
        <v>85</v>
      </c>
      <c r="F786" s="10">
        <f>I786*E786</f>
        <v>0</v>
      </c>
      <c r="I786" s="12">
        <v>85</v>
      </c>
      <c r="K786" s="4">
        <v>2593</v>
      </c>
      <c r="M786" s="4">
        <v>15924</v>
      </c>
      <c r="Z786" s="4">
        <v>1</v>
      </c>
      <c r="AA786" s="4">
        <v>2</v>
      </c>
      <c r="AB786" s="4">
        <v>12</v>
      </c>
      <c r="AC786" s="4">
        <v>45</v>
      </c>
      <c r="AD786" s="4" t="s">
        <v>261</v>
      </c>
      <c r="AE786" s="4" t="s">
        <v>274</v>
      </c>
    </row>
    <row r="788" spans="1:31" x14ac:dyDescent="0.25">
      <c r="A788" s="1" t="s">
        <v>299</v>
      </c>
      <c r="B788" s="2" t="s">
        <v>681</v>
      </c>
      <c r="C788" s="3" t="s">
        <v>273</v>
      </c>
      <c r="D788" s="9">
        <v>10</v>
      </c>
      <c r="F788" s="10">
        <f>I788*E788</f>
        <v>0</v>
      </c>
      <c r="I788" s="12">
        <v>10</v>
      </c>
      <c r="K788" s="4">
        <v>349</v>
      </c>
      <c r="M788" s="4">
        <v>15924</v>
      </c>
      <c r="Z788" s="4">
        <v>1</v>
      </c>
      <c r="AA788" s="4">
        <v>2</v>
      </c>
      <c r="AB788" s="4">
        <v>12</v>
      </c>
      <c r="AC788" s="4">
        <v>45</v>
      </c>
      <c r="AD788" s="4" t="s">
        <v>261</v>
      </c>
      <c r="AE788" s="4" t="s">
        <v>274</v>
      </c>
    </row>
    <row r="790" spans="1:31" x14ac:dyDescent="0.25">
      <c r="A790" s="1" t="s">
        <v>302</v>
      </c>
      <c r="B790" s="2" t="s">
        <v>682</v>
      </c>
      <c r="C790" s="3" t="s">
        <v>273</v>
      </c>
      <c r="D790" s="9">
        <v>36</v>
      </c>
      <c r="F790" s="10">
        <f>I790*E790</f>
        <v>0</v>
      </c>
      <c r="I790" s="12">
        <v>36</v>
      </c>
      <c r="K790" s="4">
        <v>2730</v>
      </c>
      <c r="M790" s="4">
        <v>15924</v>
      </c>
      <c r="Z790" s="4">
        <v>1</v>
      </c>
      <c r="AA790" s="4">
        <v>2</v>
      </c>
      <c r="AB790" s="4">
        <v>12</v>
      </c>
      <c r="AC790" s="4">
        <v>45</v>
      </c>
      <c r="AD790" s="4" t="s">
        <v>261</v>
      </c>
      <c r="AE790" s="4" t="s">
        <v>274</v>
      </c>
    </row>
    <row r="792" spans="1:31" x14ac:dyDescent="0.25">
      <c r="A792" s="1" t="s">
        <v>304</v>
      </c>
      <c r="B792" s="2" t="s">
        <v>683</v>
      </c>
      <c r="C792" s="3" t="s">
        <v>273</v>
      </c>
      <c r="D792" s="9">
        <v>100</v>
      </c>
      <c r="F792" s="10">
        <f>I792*E792</f>
        <v>0</v>
      </c>
      <c r="I792" s="12">
        <v>100</v>
      </c>
      <c r="K792" s="4">
        <v>353</v>
      </c>
      <c r="M792" s="4">
        <v>15924</v>
      </c>
      <c r="Z792" s="4">
        <v>1</v>
      </c>
      <c r="AA792" s="4">
        <v>2</v>
      </c>
      <c r="AB792" s="4">
        <v>12</v>
      </c>
      <c r="AC792" s="4">
        <v>45</v>
      </c>
      <c r="AD792" s="4" t="s">
        <v>261</v>
      </c>
      <c r="AE792" s="4" t="s">
        <v>274</v>
      </c>
    </row>
    <row r="794" spans="1:31" x14ac:dyDescent="0.25">
      <c r="A794" s="1" t="s">
        <v>306</v>
      </c>
      <c r="B794" s="2" t="s">
        <v>684</v>
      </c>
      <c r="C794" s="3" t="s">
        <v>273</v>
      </c>
      <c r="D794" s="9">
        <v>6</v>
      </c>
      <c r="F794" s="10">
        <f>I794*E794</f>
        <v>0</v>
      </c>
      <c r="I794" s="12">
        <v>6</v>
      </c>
      <c r="K794" s="4">
        <v>2653</v>
      </c>
      <c r="M794" s="4">
        <v>15924</v>
      </c>
      <c r="Z794" s="4">
        <v>1</v>
      </c>
      <c r="AA794" s="4">
        <v>2</v>
      </c>
      <c r="AB794" s="4">
        <v>12</v>
      </c>
      <c r="AC794" s="4">
        <v>45</v>
      </c>
      <c r="AD794" s="4" t="s">
        <v>261</v>
      </c>
      <c r="AE794" s="4" t="s">
        <v>274</v>
      </c>
    </row>
    <row r="796" spans="1:31" x14ac:dyDescent="0.25">
      <c r="A796" s="1" t="s">
        <v>309</v>
      </c>
      <c r="B796" s="2" t="s">
        <v>685</v>
      </c>
      <c r="C796" s="3" t="s">
        <v>273</v>
      </c>
      <c r="D796" s="9">
        <v>7</v>
      </c>
      <c r="F796" s="10">
        <f>I796*E796</f>
        <v>0</v>
      </c>
      <c r="I796" s="12">
        <v>7</v>
      </c>
      <c r="K796" s="4">
        <v>2654</v>
      </c>
      <c r="M796" s="4">
        <v>15924</v>
      </c>
      <c r="Z796" s="4">
        <v>1</v>
      </c>
      <c r="AA796" s="4">
        <v>2</v>
      </c>
      <c r="AB796" s="4">
        <v>12</v>
      </c>
      <c r="AC796" s="4">
        <v>45</v>
      </c>
      <c r="AD796" s="4" t="s">
        <v>261</v>
      </c>
      <c r="AE796" s="4" t="s">
        <v>274</v>
      </c>
    </row>
    <row r="798" spans="1:31" x14ac:dyDescent="0.25">
      <c r="A798" s="1" t="s">
        <v>314</v>
      </c>
      <c r="B798" s="2" t="s">
        <v>686</v>
      </c>
      <c r="C798" s="3" t="s">
        <v>273</v>
      </c>
      <c r="D798" s="9">
        <v>6</v>
      </c>
      <c r="F798" s="10">
        <f>I798*E798</f>
        <v>0</v>
      </c>
      <c r="I798" s="12">
        <v>6</v>
      </c>
      <c r="K798" s="4">
        <v>2731</v>
      </c>
      <c r="M798" s="4">
        <v>15924</v>
      </c>
      <c r="Z798" s="4">
        <v>1</v>
      </c>
      <c r="AA798" s="4">
        <v>2</v>
      </c>
      <c r="AB798" s="4">
        <v>12</v>
      </c>
      <c r="AC798" s="4">
        <v>45</v>
      </c>
      <c r="AD798" s="4" t="s">
        <v>261</v>
      </c>
      <c r="AE798" s="4" t="s">
        <v>274</v>
      </c>
    </row>
    <row r="800" spans="1:31" x14ac:dyDescent="0.25">
      <c r="A800" s="1" t="s">
        <v>317</v>
      </c>
      <c r="B800" s="2" t="s">
        <v>687</v>
      </c>
      <c r="C800" s="3" t="s">
        <v>273</v>
      </c>
      <c r="D800" s="9">
        <v>10</v>
      </c>
      <c r="F800" s="10">
        <f>I800*E800</f>
        <v>0</v>
      </c>
      <c r="I800" s="12">
        <v>10</v>
      </c>
      <c r="K800" s="4">
        <v>2674</v>
      </c>
      <c r="M800" s="4">
        <v>15924</v>
      </c>
      <c r="Z800" s="4">
        <v>1</v>
      </c>
      <c r="AA800" s="4">
        <v>2</v>
      </c>
      <c r="AB800" s="4">
        <v>12</v>
      </c>
      <c r="AC800" s="4">
        <v>45</v>
      </c>
      <c r="AD800" s="4" t="s">
        <v>261</v>
      </c>
      <c r="AE800" s="4" t="s">
        <v>274</v>
      </c>
    </row>
    <row r="802" spans="1:31" x14ac:dyDescent="0.25">
      <c r="A802" s="1" t="s">
        <v>320</v>
      </c>
      <c r="B802" s="2" t="s">
        <v>688</v>
      </c>
      <c r="C802" s="3" t="s">
        <v>273</v>
      </c>
      <c r="D802" s="9">
        <v>10</v>
      </c>
      <c r="F802" s="10">
        <f>I802*E802</f>
        <v>0</v>
      </c>
      <c r="I802" s="12">
        <v>10</v>
      </c>
      <c r="K802" s="4">
        <v>2673</v>
      </c>
      <c r="M802" s="4">
        <v>15924</v>
      </c>
      <c r="Z802" s="4">
        <v>1</v>
      </c>
      <c r="AA802" s="4">
        <v>2</v>
      </c>
      <c r="AB802" s="4">
        <v>12</v>
      </c>
      <c r="AC802" s="4">
        <v>45</v>
      </c>
      <c r="AD802" s="4" t="s">
        <v>261</v>
      </c>
      <c r="AE802" s="4" t="s">
        <v>274</v>
      </c>
    </row>
    <row r="804" spans="1:31" x14ac:dyDescent="0.25">
      <c r="B804" s="2" t="s">
        <v>689</v>
      </c>
      <c r="K804" s="4">
        <v>2732</v>
      </c>
      <c r="M804" s="4">
        <v>53510</v>
      </c>
      <c r="Z804" s="4">
        <v>1</v>
      </c>
      <c r="AA804" s="4">
        <v>2</v>
      </c>
      <c r="AB804" s="4">
        <v>12</v>
      </c>
      <c r="AC804" s="4">
        <v>45</v>
      </c>
      <c r="AD804" s="4" t="s">
        <v>241</v>
      </c>
      <c r="AE804" s="4" t="s">
        <v>244</v>
      </c>
    </row>
    <row r="806" spans="1:31" ht="25" x14ac:dyDescent="0.25">
      <c r="B806" s="2" t="s">
        <v>690</v>
      </c>
      <c r="K806" s="4">
        <v>2733</v>
      </c>
      <c r="M806" s="4">
        <v>53600</v>
      </c>
      <c r="Z806" s="4">
        <v>1</v>
      </c>
      <c r="AA806" s="4">
        <v>2</v>
      </c>
      <c r="AB806" s="4">
        <v>12</v>
      </c>
      <c r="AC806" s="4">
        <v>45</v>
      </c>
      <c r="AD806" s="4" t="s">
        <v>246</v>
      </c>
      <c r="AE806" s="4" t="s">
        <v>244</v>
      </c>
    </row>
    <row r="808" spans="1:31" ht="37.5" x14ac:dyDescent="0.25">
      <c r="A808" s="1" t="s">
        <v>323</v>
      </c>
      <c r="B808" s="2" t="s">
        <v>691</v>
      </c>
      <c r="C808" s="3" t="s">
        <v>273</v>
      </c>
      <c r="D808" s="9">
        <v>6</v>
      </c>
      <c r="F808" s="10">
        <f>I808*E808</f>
        <v>0</v>
      </c>
      <c r="I808" s="12">
        <v>6</v>
      </c>
      <c r="K808" s="4">
        <v>2734</v>
      </c>
      <c r="M808" s="4">
        <v>108541</v>
      </c>
      <c r="Z808" s="4">
        <v>1</v>
      </c>
      <c r="AA808" s="4">
        <v>2</v>
      </c>
      <c r="AB808" s="4">
        <v>12</v>
      </c>
      <c r="AC808" s="4">
        <v>45</v>
      </c>
      <c r="AD808" s="4" t="s">
        <v>261</v>
      </c>
      <c r="AE808" s="4" t="s">
        <v>274</v>
      </c>
    </row>
    <row r="811" spans="1:31" ht="13" x14ac:dyDescent="0.3">
      <c r="B811" s="7" t="s">
        <v>333</v>
      </c>
      <c r="G811" s="13">
        <f>SUM(F736:F810)</f>
        <v>0</v>
      </c>
    </row>
    <row r="815" spans="1:31" ht="13" x14ac:dyDescent="0.25">
      <c r="B815" s="7" t="s">
        <v>692</v>
      </c>
      <c r="Z815" s="4">
        <v>1</v>
      </c>
      <c r="AA815" s="4">
        <v>2</v>
      </c>
      <c r="AB815" s="4">
        <v>13</v>
      </c>
      <c r="AC815" s="4">
        <v>48</v>
      </c>
      <c r="AD815" s="4" t="s">
        <v>241</v>
      </c>
    </row>
    <row r="817" spans="1:31" x14ac:dyDescent="0.25">
      <c r="B817" s="2" t="s">
        <v>693</v>
      </c>
      <c r="K817" s="4">
        <v>373</v>
      </c>
      <c r="M817" s="4">
        <v>16166</v>
      </c>
      <c r="Z817" s="4">
        <v>1</v>
      </c>
      <c r="AA817" s="4">
        <v>2</v>
      </c>
      <c r="AB817" s="4">
        <v>13</v>
      </c>
      <c r="AC817" s="4">
        <v>48</v>
      </c>
      <c r="AD817" s="4" t="s">
        <v>241</v>
      </c>
      <c r="AE817" s="4" t="s">
        <v>244</v>
      </c>
    </row>
    <row r="819" spans="1:31" ht="50" x14ac:dyDescent="0.25">
      <c r="B819" s="2" t="s">
        <v>694</v>
      </c>
      <c r="K819" s="4">
        <v>1686</v>
      </c>
      <c r="M819" s="4">
        <v>16168</v>
      </c>
      <c r="Z819" s="4">
        <v>1</v>
      </c>
      <c r="AA819" s="4">
        <v>2</v>
      </c>
      <c r="AB819" s="4">
        <v>13</v>
      </c>
      <c r="AC819" s="4">
        <v>48</v>
      </c>
      <c r="AD819" s="4" t="s">
        <v>248</v>
      </c>
      <c r="AE819" s="4" t="s">
        <v>244</v>
      </c>
    </row>
    <row r="821" spans="1:31" ht="37.5" x14ac:dyDescent="0.25">
      <c r="B821" s="2" t="s">
        <v>695</v>
      </c>
      <c r="K821" s="4">
        <v>1687</v>
      </c>
      <c r="M821" s="4">
        <v>16168</v>
      </c>
      <c r="Z821" s="4">
        <v>1</v>
      </c>
      <c r="AA821" s="4">
        <v>2</v>
      </c>
      <c r="AB821" s="4">
        <v>13</v>
      </c>
      <c r="AC821" s="4">
        <v>48</v>
      </c>
      <c r="AD821" s="4" t="s">
        <v>248</v>
      </c>
      <c r="AE821" s="4" t="s">
        <v>244</v>
      </c>
    </row>
    <row r="823" spans="1:31" x14ac:dyDescent="0.25">
      <c r="B823" s="2" t="s">
        <v>696</v>
      </c>
      <c r="K823" s="4">
        <v>374</v>
      </c>
      <c r="M823" s="4">
        <v>16168</v>
      </c>
      <c r="Z823" s="4">
        <v>1</v>
      </c>
      <c r="AA823" s="4">
        <v>2</v>
      </c>
      <c r="AB823" s="4">
        <v>13</v>
      </c>
      <c r="AC823" s="4">
        <v>48</v>
      </c>
      <c r="AD823" s="4" t="s">
        <v>246</v>
      </c>
      <c r="AE823" s="4" t="s">
        <v>244</v>
      </c>
    </row>
    <row r="825" spans="1:31" ht="25" x14ac:dyDescent="0.25">
      <c r="A825" s="1" t="s">
        <v>257</v>
      </c>
      <c r="B825" s="2" t="s">
        <v>697</v>
      </c>
      <c r="C825" s="3" t="s">
        <v>259</v>
      </c>
      <c r="D825" s="9">
        <v>50</v>
      </c>
      <c r="F825" s="10">
        <f>I825*E825</f>
        <v>0</v>
      </c>
      <c r="I825" s="12">
        <v>50</v>
      </c>
      <c r="K825" s="4">
        <v>375</v>
      </c>
      <c r="M825" s="4">
        <v>16173</v>
      </c>
      <c r="Z825" s="4">
        <v>1</v>
      </c>
      <c r="AA825" s="4">
        <v>2</v>
      </c>
      <c r="AB825" s="4">
        <v>13</v>
      </c>
      <c r="AC825" s="4">
        <v>48</v>
      </c>
      <c r="AD825" s="4" t="s">
        <v>261</v>
      </c>
      <c r="AE825" s="4" t="s">
        <v>262</v>
      </c>
    </row>
    <row r="827" spans="1:31" x14ac:dyDescent="0.25">
      <c r="A827" s="1" t="s">
        <v>262</v>
      </c>
      <c r="B827" s="2" t="s">
        <v>698</v>
      </c>
      <c r="C827" s="3" t="s">
        <v>259</v>
      </c>
      <c r="D827" s="9" t="s">
        <v>699</v>
      </c>
      <c r="F827" s="10">
        <f>I827*E827</f>
        <v>0</v>
      </c>
      <c r="I827" s="12">
        <v>4281</v>
      </c>
      <c r="K827" s="4">
        <v>376</v>
      </c>
      <c r="M827" s="4">
        <v>16173</v>
      </c>
      <c r="Z827" s="4">
        <v>1</v>
      </c>
      <c r="AA827" s="4">
        <v>2</v>
      </c>
      <c r="AB827" s="4">
        <v>13</v>
      </c>
      <c r="AC827" s="4">
        <v>48</v>
      </c>
      <c r="AD827" s="4" t="s">
        <v>261</v>
      </c>
      <c r="AE827" s="4" t="s">
        <v>262</v>
      </c>
    </row>
    <row r="829" spans="1:31" x14ac:dyDescent="0.25">
      <c r="B829" s="2" t="s">
        <v>700</v>
      </c>
      <c r="K829" s="4">
        <v>385</v>
      </c>
      <c r="M829" s="4">
        <v>16378</v>
      </c>
      <c r="Z829" s="4">
        <v>1</v>
      </c>
      <c r="AA829" s="4">
        <v>2</v>
      </c>
      <c r="AB829" s="4">
        <v>13</v>
      </c>
      <c r="AC829" s="4">
        <v>48</v>
      </c>
      <c r="AD829" s="4" t="s">
        <v>241</v>
      </c>
      <c r="AE829" s="4" t="s">
        <v>244</v>
      </c>
    </row>
    <row r="831" spans="1:31" x14ac:dyDescent="0.25">
      <c r="B831" s="2" t="s">
        <v>701</v>
      </c>
      <c r="K831" s="4">
        <v>386</v>
      </c>
      <c r="M831" s="4">
        <v>16414</v>
      </c>
      <c r="Z831" s="4">
        <v>1</v>
      </c>
      <c r="AA831" s="4">
        <v>2</v>
      </c>
      <c r="AB831" s="4">
        <v>13</v>
      </c>
      <c r="AC831" s="4">
        <v>48</v>
      </c>
      <c r="AD831" s="4" t="s">
        <v>246</v>
      </c>
      <c r="AE831" s="4" t="s">
        <v>244</v>
      </c>
    </row>
    <row r="833" spans="1:31" x14ac:dyDescent="0.25">
      <c r="A833" s="1" t="s">
        <v>266</v>
      </c>
      <c r="B833" s="2" t="s">
        <v>702</v>
      </c>
      <c r="C833" s="3" t="s">
        <v>259</v>
      </c>
      <c r="D833" s="9" t="s">
        <v>703</v>
      </c>
      <c r="F833" s="10">
        <f>I833*E833</f>
        <v>0</v>
      </c>
      <c r="I833" s="12">
        <v>6351</v>
      </c>
      <c r="K833" s="4">
        <v>387</v>
      </c>
      <c r="M833" s="4">
        <v>16623</v>
      </c>
      <c r="Z833" s="4">
        <v>1</v>
      </c>
      <c r="AA833" s="4">
        <v>2</v>
      </c>
      <c r="AB833" s="4">
        <v>13</v>
      </c>
      <c r="AC833" s="4">
        <v>48</v>
      </c>
      <c r="AD833" s="4" t="s">
        <v>261</v>
      </c>
      <c r="AE833" s="4" t="s">
        <v>262</v>
      </c>
    </row>
    <row r="835" spans="1:31" x14ac:dyDescent="0.25">
      <c r="A835" s="1" t="s">
        <v>268</v>
      </c>
      <c r="B835" s="2" t="s">
        <v>704</v>
      </c>
      <c r="C835" s="3" t="s">
        <v>259</v>
      </c>
      <c r="D835" s="9">
        <v>5</v>
      </c>
      <c r="F835" s="10">
        <f>I835*E835</f>
        <v>0</v>
      </c>
      <c r="I835" s="12">
        <v>5</v>
      </c>
      <c r="K835" s="4">
        <v>388</v>
      </c>
      <c r="M835" s="4">
        <v>16623</v>
      </c>
      <c r="Z835" s="4">
        <v>1</v>
      </c>
      <c r="AA835" s="4">
        <v>2</v>
      </c>
      <c r="AB835" s="4">
        <v>13</v>
      </c>
      <c r="AC835" s="4">
        <v>48</v>
      </c>
      <c r="AD835" s="4" t="s">
        <v>261</v>
      </c>
      <c r="AE835" s="4" t="s">
        <v>262</v>
      </c>
    </row>
    <row r="837" spans="1:31" x14ac:dyDescent="0.25">
      <c r="A837" s="1" t="s">
        <v>271</v>
      </c>
      <c r="B837" s="2" t="s">
        <v>705</v>
      </c>
      <c r="C837" s="3" t="s">
        <v>259</v>
      </c>
      <c r="D837" s="9">
        <v>309</v>
      </c>
      <c r="F837" s="10">
        <f>I837*E837</f>
        <v>0</v>
      </c>
      <c r="I837" s="12">
        <v>309</v>
      </c>
      <c r="K837" s="4">
        <v>389</v>
      </c>
      <c r="M837" s="4">
        <v>16423</v>
      </c>
      <c r="Z837" s="4">
        <v>1</v>
      </c>
      <c r="AA837" s="4">
        <v>2</v>
      </c>
      <c r="AB837" s="4">
        <v>13</v>
      </c>
      <c r="AC837" s="4">
        <v>48</v>
      </c>
      <c r="AD837" s="4" t="s">
        <v>261</v>
      </c>
      <c r="AE837" s="4" t="s">
        <v>262</v>
      </c>
    </row>
    <row r="839" spans="1:31" x14ac:dyDescent="0.25">
      <c r="B839" s="2" t="s">
        <v>706</v>
      </c>
      <c r="K839" s="4">
        <v>2675</v>
      </c>
      <c r="M839" s="4">
        <v>16378</v>
      </c>
      <c r="Z839" s="4">
        <v>1</v>
      </c>
      <c r="AA839" s="4">
        <v>2</v>
      </c>
      <c r="AB839" s="4">
        <v>13</v>
      </c>
      <c r="AC839" s="4">
        <v>48</v>
      </c>
      <c r="AD839" s="4" t="s">
        <v>241</v>
      </c>
      <c r="AE839" s="4" t="s">
        <v>244</v>
      </c>
    </row>
    <row r="841" spans="1:31" x14ac:dyDescent="0.25">
      <c r="B841" s="2" t="s">
        <v>707</v>
      </c>
      <c r="K841" s="4">
        <v>2676</v>
      </c>
      <c r="M841" s="4">
        <v>16414</v>
      </c>
      <c r="Z841" s="4">
        <v>1</v>
      </c>
      <c r="AA841" s="4">
        <v>2</v>
      </c>
      <c r="AB841" s="4">
        <v>13</v>
      </c>
      <c r="AC841" s="4">
        <v>48</v>
      </c>
      <c r="AD841" s="4" t="s">
        <v>246</v>
      </c>
      <c r="AE841" s="4" t="s">
        <v>244</v>
      </c>
    </row>
    <row r="843" spans="1:31" x14ac:dyDescent="0.25">
      <c r="A843" s="1" t="s">
        <v>276</v>
      </c>
      <c r="B843" s="2" t="s">
        <v>708</v>
      </c>
      <c r="C843" s="3" t="s">
        <v>259</v>
      </c>
      <c r="D843" s="9" t="s">
        <v>709</v>
      </c>
      <c r="F843" s="10">
        <f>I843*E843</f>
        <v>0</v>
      </c>
      <c r="I843" s="12">
        <v>2427</v>
      </c>
      <c r="K843" s="4">
        <v>2677</v>
      </c>
      <c r="M843" s="4">
        <v>16623</v>
      </c>
      <c r="Z843" s="4">
        <v>1</v>
      </c>
      <c r="AA843" s="4">
        <v>2</v>
      </c>
      <c r="AB843" s="4">
        <v>13</v>
      </c>
      <c r="AC843" s="4">
        <v>48</v>
      </c>
      <c r="AD843" s="4" t="s">
        <v>261</v>
      </c>
      <c r="AE843" s="4" t="s">
        <v>262</v>
      </c>
    </row>
    <row r="845" spans="1:31" x14ac:dyDescent="0.25">
      <c r="B845" s="2" t="s">
        <v>710</v>
      </c>
      <c r="K845" s="4">
        <v>396</v>
      </c>
      <c r="M845" s="4">
        <v>16839</v>
      </c>
      <c r="Z845" s="4">
        <v>1</v>
      </c>
      <c r="AA845" s="4">
        <v>2</v>
      </c>
      <c r="AB845" s="4">
        <v>13</v>
      </c>
      <c r="AC845" s="4">
        <v>48</v>
      </c>
      <c r="AD845" s="4" t="s">
        <v>241</v>
      </c>
      <c r="AE845" s="4" t="s">
        <v>244</v>
      </c>
    </row>
    <row r="847" spans="1:31" x14ac:dyDescent="0.25">
      <c r="B847" s="2" t="s">
        <v>711</v>
      </c>
      <c r="K847" s="4">
        <v>397</v>
      </c>
      <c r="M847" s="4">
        <v>16841</v>
      </c>
      <c r="Z847" s="4">
        <v>1</v>
      </c>
      <c r="AA847" s="4">
        <v>2</v>
      </c>
      <c r="AB847" s="4">
        <v>13</v>
      </c>
      <c r="AC847" s="4">
        <v>48</v>
      </c>
      <c r="AD847" s="4" t="s">
        <v>246</v>
      </c>
      <c r="AE847" s="4" t="s">
        <v>244</v>
      </c>
    </row>
    <row r="849" spans="1:31" ht="25" x14ac:dyDescent="0.25">
      <c r="A849" s="1" t="s">
        <v>279</v>
      </c>
      <c r="B849" s="2" t="s">
        <v>712</v>
      </c>
      <c r="C849" s="3" t="s">
        <v>281</v>
      </c>
      <c r="D849" s="9">
        <v>5</v>
      </c>
      <c r="F849" s="10">
        <f>I849*E849</f>
        <v>0</v>
      </c>
      <c r="I849" s="12">
        <v>5</v>
      </c>
      <c r="K849" s="4">
        <v>398</v>
      </c>
      <c r="M849" s="4">
        <v>16843</v>
      </c>
      <c r="Z849" s="4">
        <v>1</v>
      </c>
      <c r="AA849" s="4">
        <v>2</v>
      </c>
      <c r="AB849" s="4">
        <v>13</v>
      </c>
      <c r="AC849" s="4">
        <v>48</v>
      </c>
      <c r="AD849" s="4" t="s">
        <v>261</v>
      </c>
      <c r="AE849" s="4" t="s">
        <v>257</v>
      </c>
    </row>
    <row r="852" spans="1:31" ht="13" x14ac:dyDescent="0.3">
      <c r="B852" s="7" t="s">
        <v>333</v>
      </c>
      <c r="G852" s="13">
        <f>SUM(F817:F851)</f>
        <v>0</v>
      </c>
    </row>
    <row r="856" spans="1:31" ht="13" x14ac:dyDescent="0.25">
      <c r="B856" s="7" t="s">
        <v>713</v>
      </c>
      <c r="Z856" s="4">
        <v>1</v>
      </c>
      <c r="AA856" s="4">
        <v>2</v>
      </c>
      <c r="AB856" s="4">
        <v>14</v>
      </c>
      <c r="AC856" s="4">
        <v>51</v>
      </c>
      <c r="AD856" s="4" t="s">
        <v>241</v>
      </c>
    </row>
    <row r="858" spans="1:31" x14ac:dyDescent="0.25">
      <c r="B858" s="2" t="s">
        <v>714</v>
      </c>
      <c r="K858" s="4">
        <v>399</v>
      </c>
      <c r="M858" s="4">
        <v>16855</v>
      </c>
      <c r="Z858" s="4">
        <v>1</v>
      </c>
      <c r="AA858" s="4">
        <v>2</v>
      </c>
      <c r="AB858" s="4">
        <v>14</v>
      </c>
      <c r="AC858" s="4">
        <v>51</v>
      </c>
      <c r="AD858" s="4" t="s">
        <v>241</v>
      </c>
      <c r="AE858" s="4" t="s">
        <v>244</v>
      </c>
    </row>
    <row r="860" spans="1:31" ht="37.5" x14ac:dyDescent="0.25">
      <c r="B860" s="2" t="s">
        <v>715</v>
      </c>
      <c r="K860" s="4">
        <v>400</v>
      </c>
      <c r="M860" s="4">
        <v>16987</v>
      </c>
      <c r="Z860" s="4">
        <v>1</v>
      </c>
      <c r="AA860" s="4">
        <v>2</v>
      </c>
      <c r="AB860" s="4">
        <v>14</v>
      </c>
      <c r="AC860" s="4">
        <v>51</v>
      </c>
      <c r="AD860" s="4" t="s">
        <v>246</v>
      </c>
      <c r="AE860" s="4" t="s">
        <v>244</v>
      </c>
    </row>
    <row r="862" spans="1:31" x14ac:dyDescent="0.25">
      <c r="A862" s="1" t="s">
        <v>257</v>
      </c>
      <c r="B862" s="2" t="s">
        <v>708</v>
      </c>
      <c r="C862" s="3" t="s">
        <v>259</v>
      </c>
      <c r="D862" s="9">
        <v>5</v>
      </c>
      <c r="F862" s="10">
        <f>I862*E862</f>
        <v>0</v>
      </c>
      <c r="I862" s="12">
        <v>5</v>
      </c>
      <c r="K862" s="4">
        <v>401</v>
      </c>
      <c r="M862" s="4">
        <v>16988</v>
      </c>
      <c r="Z862" s="4">
        <v>1</v>
      </c>
      <c r="AA862" s="4">
        <v>2</v>
      </c>
      <c r="AB862" s="4">
        <v>14</v>
      </c>
      <c r="AC862" s="4">
        <v>51</v>
      </c>
      <c r="AD862" s="4" t="s">
        <v>261</v>
      </c>
      <c r="AE862" s="4" t="s">
        <v>262</v>
      </c>
    </row>
    <row r="864" spans="1:31" x14ac:dyDescent="0.25">
      <c r="A864" s="1" t="s">
        <v>262</v>
      </c>
      <c r="B864" s="2" t="s">
        <v>716</v>
      </c>
      <c r="C864" s="3" t="s">
        <v>259</v>
      </c>
      <c r="D864" s="9">
        <v>2</v>
      </c>
      <c r="F864" s="10">
        <f>I864*E864</f>
        <v>0</v>
      </c>
      <c r="I864" s="12">
        <v>2</v>
      </c>
      <c r="K864" s="4">
        <v>403</v>
      </c>
      <c r="M864" s="4">
        <v>16988</v>
      </c>
      <c r="Z864" s="4">
        <v>1</v>
      </c>
      <c r="AA864" s="4">
        <v>2</v>
      </c>
      <c r="AB864" s="4">
        <v>14</v>
      </c>
      <c r="AC864" s="4">
        <v>51</v>
      </c>
      <c r="AD864" s="4" t="s">
        <v>261</v>
      </c>
      <c r="AE864" s="4" t="s">
        <v>262</v>
      </c>
    </row>
    <row r="866" spans="1:31" ht="25" x14ac:dyDescent="0.25">
      <c r="A866" s="1" t="s">
        <v>266</v>
      </c>
      <c r="B866" s="2" t="s">
        <v>717</v>
      </c>
      <c r="C866" s="3" t="s">
        <v>273</v>
      </c>
      <c r="D866" s="9">
        <v>1</v>
      </c>
      <c r="F866" s="10">
        <f>I866*E866</f>
        <v>0</v>
      </c>
      <c r="I866" s="12">
        <v>1</v>
      </c>
      <c r="K866" s="4">
        <v>405</v>
      </c>
      <c r="M866" s="4">
        <v>17043</v>
      </c>
      <c r="Z866" s="4">
        <v>1</v>
      </c>
      <c r="AA866" s="4">
        <v>2</v>
      </c>
      <c r="AB866" s="4">
        <v>14</v>
      </c>
      <c r="AC866" s="4">
        <v>51</v>
      </c>
      <c r="AD866" s="4" t="s">
        <v>261</v>
      </c>
      <c r="AE866" s="4" t="s">
        <v>274</v>
      </c>
    </row>
    <row r="868" spans="1:31" ht="25" x14ac:dyDescent="0.25">
      <c r="A868" s="1" t="s">
        <v>268</v>
      </c>
      <c r="B868" s="2" t="s">
        <v>718</v>
      </c>
      <c r="C868" s="3" t="s">
        <v>273</v>
      </c>
      <c r="D868" s="9">
        <v>1</v>
      </c>
      <c r="F868" s="10">
        <f>I868*E868</f>
        <v>0</v>
      </c>
      <c r="I868" s="12">
        <v>1</v>
      </c>
      <c r="K868" s="4">
        <v>406</v>
      </c>
      <c r="M868" s="4">
        <v>17043</v>
      </c>
      <c r="Z868" s="4">
        <v>1</v>
      </c>
      <c r="AA868" s="4">
        <v>2</v>
      </c>
      <c r="AB868" s="4">
        <v>14</v>
      </c>
      <c r="AC868" s="4">
        <v>51</v>
      </c>
      <c r="AD868" s="4" t="s">
        <v>261</v>
      </c>
      <c r="AE868" s="4" t="s">
        <v>274</v>
      </c>
    </row>
    <row r="870" spans="1:31" x14ac:dyDescent="0.25">
      <c r="B870" s="2" t="s">
        <v>719</v>
      </c>
      <c r="K870" s="4">
        <v>407</v>
      </c>
      <c r="M870" s="4">
        <v>17000</v>
      </c>
      <c r="Z870" s="4">
        <v>1</v>
      </c>
      <c r="AA870" s="4">
        <v>2</v>
      </c>
      <c r="AB870" s="4">
        <v>14</v>
      </c>
      <c r="AC870" s="4">
        <v>51</v>
      </c>
      <c r="AD870" s="4" t="s">
        <v>241</v>
      </c>
      <c r="AE870" s="4" t="s">
        <v>244</v>
      </c>
    </row>
    <row r="872" spans="1:31" ht="62.5" x14ac:dyDescent="0.25">
      <c r="B872" s="2" t="s">
        <v>720</v>
      </c>
      <c r="K872" s="4">
        <v>408</v>
      </c>
      <c r="M872" s="4">
        <v>17042</v>
      </c>
      <c r="Z872" s="4">
        <v>1</v>
      </c>
      <c r="AA872" s="4">
        <v>2</v>
      </c>
      <c r="AB872" s="4">
        <v>14</v>
      </c>
      <c r="AC872" s="4">
        <v>51</v>
      </c>
      <c r="AD872" s="4" t="s">
        <v>246</v>
      </c>
      <c r="AE872" s="4" t="s">
        <v>244</v>
      </c>
    </row>
    <row r="874" spans="1:31" x14ac:dyDescent="0.25">
      <c r="A874" s="1" t="s">
        <v>271</v>
      </c>
      <c r="B874" s="2" t="s">
        <v>721</v>
      </c>
      <c r="C874" s="3" t="s">
        <v>259</v>
      </c>
      <c r="D874" s="9">
        <v>50</v>
      </c>
      <c r="F874" s="10">
        <f>I874*E874</f>
        <v>0</v>
      </c>
      <c r="I874" s="12">
        <v>50</v>
      </c>
      <c r="K874" s="4">
        <v>409</v>
      </c>
      <c r="M874" s="4">
        <v>17043</v>
      </c>
      <c r="Z874" s="4">
        <v>1</v>
      </c>
      <c r="AA874" s="4">
        <v>2</v>
      </c>
      <c r="AB874" s="4">
        <v>14</v>
      </c>
      <c r="AC874" s="4">
        <v>51</v>
      </c>
      <c r="AD874" s="4" t="s">
        <v>261</v>
      </c>
      <c r="AE874" s="4" t="s">
        <v>262</v>
      </c>
    </row>
    <row r="876" spans="1:31" x14ac:dyDescent="0.25">
      <c r="A876" s="1" t="s">
        <v>276</v>
      </c>
      <c r="B876" s="2" t="s">
        <v>722</v>
      </c>
      <c r="C876" s="3" t="s">
        <v>281</v>
      </c>
      <c r="D876" s="9">
        <v>25</v>
      </c>
      <c r="F876" s="10">
        <f>I876*E876</f>
        <v>0</v>
      </c>
      <c r="I876" s="12">
        <v>25</v>
      </c>
      <c r="K876" s="4">
        <v>410</v>
      </c>
      <c r="M876" s="4">
        <v>17043</v>
      </c>
      <c r="Z876" s="4">
        <v>1</v>
      </c>
      <c r="AA876" s="4">
        <v>2</v>
      </c>
      <c r="AB876" s="4">
        <v>14</v>
      </c>
      <c r="AC876" s="4">
        <v>51</v>
      </c>
      <c r="AD876" s="4" t="s">
        <v>261</v>
      </c>
      <c r="AE876" s="4" t="s">
        <v>257</v>
      </c>
    </row>
    <row r="879" spans="1:31" ht="13" x14ac:dyDescent="0.3">
      <c r="B879" s="7" t="s">
        <v>333</v>
      </c>
      <c r="G879" s="13">
        <f>SUM(F858:F878)</f>
        <v>0</v>
      </c>
    </row>
    <row r="883" spans="1:31" ht="13" x14ac:dyDescent="0.25">
      <c r="B883" s="7" t="s">
        <v>723</v>
      </c>
      <c r="Z883" s="4">
        <v>1</v>
      </c>
      <c r="AA883" s="4">
        <v>2</v>
      </c>
      <c r="AB883" s="4">
        <v>15</v>
      </c>
      <c r="AC883" s="4">
        <v>54</v>
      </c>
      <c r="AD883" s="4" t="s">
        <v>241</v>
      </c>
    </row>
    <row r="885" spans="1:31" x14ac:dyDescent="0.25">
      <c r="B885" s="2" t="s">
        <v>724</v>
      </c>
      <c r="K885" s="4">
        <v>411</v>
      </c>
      <c r="M885" s="4">
        <v>17852</v>
      </c>
      <c r="Z885" s="4">
        <v>1</v>
      </c>
      <c r="AA885" s="4">
        <v>2</v>
      </c>
      <c r="AB885" s="4">
        <v>15</v>
      </c>
      <c r="AC885" s="4">
        <v>54</v>
      </c>
      <c r="AD885" s="4" t="s">
        <v>241</v>
      </c>
      <c r="AE885" s="4" t="s">
        <v>244</v>
      </c>
    </row>
    <row r="887" spans="1:31" x14ac:dyDescent="0.25">
      <c r="B887" s="2" t="s">
        <v>725</v>
      </c>
      <c r="K887" s="4">
        <v>412</v>
      </c>
      <c r="M887" s="4">
        <v>17896</v>
      </c>
      <c r="Z887" s="4">
        <v>1</v>
      </c>
      <c r="AA887" s="4">
        <v>2</v>
      </c>
      <c r="AB887" s="4">
        <v>15</v>
      </c>
      <c r="AC887" s="4">
        <v>54</v>
      </c>
      <c r="AD887" s="4" t="s">
        <v>246</v>
      </c>
      <c r="AE887" s="4" t="s">
        <v>244</v>
      </c>
    </row>
    <row r="889" spans="1:31" x14ac:dyDescent="0.25">
      <c r="A889" s="1" t="s">
        <v>257</v>
      </c>
      <c r="B889" s="2" t="s">
        <v>726</v>
      </c>
      <c r="C889" s="3" t="s">
        <v>281</v>
      </c>
      <c r="D889" s="9" t="s">
        <v>727</v>
      </c>
      <c r="F889" s="10">
        <f>I889*E889</f>
        <v>0</v>
      </c>
      <c r="I889" s="12">
        <v>1382</v>
      </c>
      <c r="K889" s="4">
        <v>413</v>
      </c>
      <c r="M889" s="4">
        <v>17899</v>
      </c>
      <c r="Z889" s="4">
        <v>1</v>
      </c>
      <c r="AA889" s="4">
        <v>2</v>
      </c>
      <c r="AB889" s="4">
        <v>15</v>
      </c>
      <c r="AC889" s="4">
        <v>54</v>
      </c>
      <c r="AD889" s="4" t="s">
        <v>261</v>
      </c>
      <c r="AE889" s="4" t="s">
        <v>257</v>
      </c>
    </row>
    <row r="891" spans="1:31" x14ac:dyDescent="0.25">
      <c r="A891" s="1" t="s">
        <v>262</v>
      </c>
      <c r="B891" s="2" t="s">
        <v>728</v>
      </c>
      <c r="C891" s="3" t="s">
        <v>273</v>
      </c>
      <c r="D891" s="9">
        <v>90</v>
      </c>
      <c r="F891" s="10">
        <f>I891*E891</f>
        <v>0</v>
      </c>
      <c r="I891" s="12">
        <v>90</v>
      </c>
      <c r="K891" s="4">
        <v>414</v>
      </c>
      <c r="M891" s="4">
        <v>17903</v>
      </c>
      <c r="Z891" s="4">
        <v>1</v>
      </c>
      <c r="AA891" s="4">
        <v>2</v>
      </c>
      <c r="AB891" s="4">
        <v>15</v>
      </c>
      <c r="AC891" s="4">
        <v>54</v>
      </c>
      <c r="AD891" s="4" t="s">
        <v>261</v>
      </c>
      <c r="AE891" s="4" t="s">
        <v>274</v>
      </c>
    </row>
    <row r="893" spans="1:31" ht="25" x14ac:dyDescent="0.25">
      <c r="A893" s="1" t="s">
        <v>266</v>
      </c>
      <c r="B893" s="2" t="s">
        <v>729</v>
      </c>
      <c r="C893" s="3" t="s">
        <v>273</v>
      </c>
      <c r="D893" s="9">
        <v>91</v>
      </c>
      <c r="F893" s="10">
        <f>I893*E893</f>
        <v>0</v>
      </c>
      <c r="I893" s="12">
        <v>91</v>
      </c>
      <c r="K893" s="4">
        <v>415</v>
      </c>
      <c r="M893" s="4">
        <v>17906</v>
      </c>
      <c r="Z893" s="4">
        <v>1</v>
      </c>
      <c r="AA893" s="4">
        <v>2</v>
      </c>
      <c r="AB893" s="4">
        <v>15</v>
      </c>
      <c r="AC893" s="4">
        <v>54</v>
      </c>
      <c r="AD893" s="4" t="s">
        <v>261</v>
      </c>
      <c r="AE893" s="4" t="s">
        <v>274</v>
      </c>
    </row>
    <row r="895" spans="1:31" x14ac:dyDescent="0.25">
      <c r="A895" s="1" t="s">
        <v>268</v>
      </c>
      <c r="B895" s="2" t="s">
        <v>730</v>
      </c>
      <c r="C895" s="3" t="s">
        <v>281</v>
      </c>
      <c r="D895" s="9">
        <v>331</v>
      </c>
      <c r="F895" s="10">
        <f>I895*E895</f>
        <v>0</v>
      </c>
      <c r="I895" s="12">
        <v>331</v>
      </c>
      <c r="K895" s="4">
        <v>416</v>
      </c>
      <c r="M895" s="4">
        <v>17908</v>
      </c>
      <c r="Z895" s="4">
        <v>1</v>
      </c>
      <c r="AA895" s="4">
        <v>2</v>
      </c>
      <c r="AB895" s="4">
        <v>15</v>
      </c>
      <c r="AC895" s="4">
        <v>54</v>
      </c>
      <c r="AD895" s="4" t="s">
        <v>261</v>
      </c>
      <c r="AE895" s="4" t="s">
        <v>257</v>
      </c>
    </row>
    <row r="897" spans="1:31" x14ac:dyDescent="0.25">
      <c r="A897" s="1" t="s">
        <v>271</v>
      </c>
      <c r="B897" s="2" t="s">
        <v>731</v>
      </c>
      <c r="C897" s="3" t="s">
        <v>273</v>
      </c>
      <c r="D897" s="9">
        <v>270</v>
      </c>
      <c r="F897" s="10">
        <f>I897*E897</f>
        <v>0</v>
      </c>
      <c r="I897" s="12">
        <v>270</v>
      </c>
      <c r="K897" s="4">
        <v>417</v>
      </c>
      <c r="M897" s="4">
        <v>17909</v>
      </c>
      <c r="Z897" s="4">
        <v>1</v>
      </c>
      <c r="AA897" s="4">
        <v>2</v>
      </c>
      <c r="AB897" s="4">
        <v>15</v>
      </c>
      <c r="AC897" s="4">
        <v>54</v>
      </c>
      <c r="AD897" s="4" t="s">
        <v>261</v>
      </c>
      <c r="AE897" s="4" t="s">
        <v>274</v>
      </c>
    </row>
    <row r="899" spans="1:31" x14ac:dyDescent="0.25">
      <c r="A899" s="1" t="s">
        <v>276</v>
      </c>
      <c r="B899" s="2" t="s">
        <v>732</v>
      </c>
      <c r="C899" s="3" t="s">
        <v>273</v>
      </c>
      <c r="D899" s="9">
        <v>85</v>
      </c>
      <c r="F899" s="10">
        <f>I899*E899</f>
        <v>0</v>
      </c>
      <c r="I899" s="12">
        <v>85</v>
      </c>
      <c r="K899" s="4">
        <v>418</v>
      </c>
      <c r="M899" s="4">
        <v>17910</v>
      </c>
      <c r="Z899" s="4">
        <v>1</v>
      </c>
      <c r="AA899" s="4">
        <v>2</v>
      </c>
      <c r="AB899" s="4">
        <v>15</v>
      </c>
      <c r="AC899" s="4">
        <v>54</v>
      </c>
      <c r="AD899" s="4" t="s">
        <v>261</v>
      </c>
      <c r="AE899" s="4" t="s">
        <v>274</v>
      </c>
    </row>
    <row r="901" spans="1:31" x14ac:dyDescent="0.25">
      <c r="B901" s="2" t="s">
        <v>733</v>
      </c>
      <c r="K901" s="4">
        <v>419</v>
      </c>
      <c r="M901" s="4">
        <v>18028</v>
      </c>
      <c r="Z901" s="4">
        <v>1</v>
      </c>
      <c r="AA901" s="4">
        <v>2</v>
      </c>
      <c r="AB901" s="4">
        <v>15</v>
      </c>
      <c r="AC901" s="4">
        <v>54</v>
      </c>
      <c r="AD901" s="4" t="s">
        <v>241</v>
      </c>
      <c r="AE901" s="4" t="s">
        <v>244</v>
      </c>
    </row>
    <row r="903" spans="1:31" ht="37.5" x14ac:dyDescent="0.25">
      <c r="B903" s="2" t="s">
        <v>734</v>
      </c>
      <c r="K903" s="4">
        <v>420</v>
      </c>
      <c r="M903" s="4">
        <v>75842</v>
      </c>
      <c r="Z903" s="4">
        <v>1</v>
      </c>
      <c r="AA903" s="4">
        <v>2</v>
      </c>
      <c r="AB903" s="4">
        <v>15</v>
      </c>
      <c r="AC903" s="4">
        <v>54</v>
      </c>
      <c r="AD903" s="4" t="s">
        <v>248</v>
      </c>
      <c r="AE903" s="4" t="s">
        <v>244</v>
      </c>
    </row>
    <row r="905" spans="1:31" ht="25" x14ac:dyDescent="0.25">
      <c r="B905" s="8" t="s">
        <v>735</v>
      </c>
      <c r="K905" s="4">
        <v>421</v>
      </c>
      <c r="M905" s="4">
        <v>75801</v>
      </c>
      <c r="Z905" s="4">
        <v>1</v>
      </c>
      <c r="AA905" s="4">
        <v>2</v>
      </c>
      <c r="AB905" s="4">
        <v>15</v>
      </c>
      <c r="AC905" s="4">
        <v>54</v>
      </c>
      <c r="AD905" s="4" t="s">
        <v>246</v>
      </c>
      <c r="AE905" s="4" t="s">
        <v>244</v>
      </c>
    </row>
    <row r="907" spans="1:31" ht="62.5" x14ac:dyDescent="0.25">
      <c r="A907" s="1" t="s">
        <v>279</v>
      </c>
      <c r="B907" s="2" t="s">
        <v>736</v>
      </c>
      <c r="C907" s="3" t="s">
        <v>273</v>
      </c>
      <c r="D907" s="9">
        <v>24</v>
      </c>
      <c r="F907" s="10">
        <f>I907*E907</f>
        <v>0</v>
      </c>
      <c r="I907" s="12">
        <v>24</v>
      </c>
      <c r="K907" s="4">
        <v>423</v>
      </c>
      <c r="M907" s="4">
        <v>75802</v>
      </c>
      <c r="Z907" s="4">
        <v>1</v>
      </c>
      <c r="AA907" s="4">
        <v>2</v>
      </c>
      <c r="AB907" s="4">
        <v>15</v>
      </c>
      <c r="AC907" s="4">
        <v>54</v>
      </c>
      <c r="AD907" s="4" t="s">
        <v>261</v>
      </c>
      <c r="AE907" s="4" t="s">
        <v>274</v>
      </c>
    </row>
    <row r="909" spans="1:31" x14ac:dyDescent="0.25">
      <c r="B909" s="8" t="s">
        <v>737</v>
      </c>
      <c r="K909" s="4">
        <v>2659</v>
      </c>
      <c r="M909" s="4">
        <v>75801</v>
      </c>
      <c r="Z909" s="4">
        <v>1</v>
      </c>
      <c r="AA909" s="4">
        <v>2</v>
      </c>
      <c r="AB909" s="4">
        <v>15</v>
      </c>
      <c r="AC909" s="4">
        <v>54</v>
      </c>
      <c r="AD909" s="4" t="s">
        <v>246</v>
      </c>
      <c r="AE909" s="4" t="s">
        <v>244</v>
      </c>
    </row>
    <row r="911" spans="1:31" ht="25" x14ac:dyDescent="0.25">
      <c r="A911" s="1" t="s">
        <v>282</v>
      </c>
      <c r="B911" s="2" t="s">
        <v>738</v>
      </c>
      <c r="C911" s="3" t="s">
        <v>273</v>
      </c>
      <c r="D911" s="9">
        <v>2</v>
      </c>
      <c r="F911" s="10">
        <f>I911*E911</f>
        <v>0</v>
      </c>
      <c r="I911" s="12">
        <v>2</v>
      </c>
      <c r="K911" s="4">
        <v>2658</v>
      </c>
      <c r="M911" s="4">
        <v>60420</v>
      </c>
      <c r="Z911" s="4">
        <v>1</v>
      </c>
      <c r="AA911" s="4">
        <v>2</v>
      </c>
      <c r="AB911" s="4">
        <v>15</v>
      </c>
      <c r="AC911" s="4">
        <v>54</v>
      </c>
      <c r="AD911" s="4" t="s">
        <v>261</v>
      </c>
      <c r="AE911" s="4" t="s">
        <v>274</v>
      </c>
    </row>
    <row r="913" spans="1:31" x14ac:dyDescent="0.25">
      <c r="B913" s="8" t="s">
        <v>739</v>
      </c>
      <c r="K913" s="4">
        <v>425</v>
      </c>
      <c r="M913" s="4">
        <v>75856</v>
      </c>
      <c r="Z913" s="4">
        <v>1</v>
      </c>
      <c r="AA913" s="4">
        <v>2</v>
      </c>
      <c r="AB913" s="4">
        <v>15</v>
      </c>
      <c r="AC913" s="4">
        <v>54</v>
      </c>
      <c r="AD913" s="4" t="s">
        <v>246</v>
      </c>
      <c r="AE913" s="4" t="s">
        <v>244</v>
      </c>
    </row>
    <row r="915" spans="1:31" ht="62.5" x14ac:dyDescent="0.25">
      <c r="A915" s="1" t="s">
        <v>284</v>
      </c>
      <c r="B915" s="8" t="s">
        <v>740</v>
      </c>
      <c r="C915" s="3" t="s">
        <v>273</v>
      </c>
      <c r="D915" s="9">
        <v>34</v>
      </c>
      <c r="F915" s="10">
        <f>I915*E915</f>
        <v>0</v>
      </c>
      <c r="I915" s="12">
        <v>34</v>
      </c>
      <c r="K915" s="4">
        <v>426</v>
      </c>
      <c r="M915" s="4">
        <v>75858</v>
      </c>
      <c r="Z915" s="4">
        <v>1</v>
      </c>
      <c r="AA915" s="4">
        <v>2</v>
      </c>
      <c r="AB915" s="4">
        <v>15</v>
      </c>
      <c r="AC915" s="4">
        <v>54</v>
      </c>
      <c r="AD915" s="4" t="s">
        <v>261</v>
      </c>
      <c r="AE915" s="4" t="s">
        <v>274</v>
      </c>
    </row>
    <row r="917" spans="1:31" x14ac:dyDescent="0.25">
      <c r="B917" s="8" t="s">
        <v>741</v>
      </c>
      <c r="K917" s="4">
        <v>2540</v>
      </c>
      <c r="M917" s="4">
        <v>75858</v>
      </c>
      <c r="Z917" s="4">
        <v>1</v>
      </c>
      <c r="AA917" s="4">
        <v>2</v>
      </c>
      <c r="AB917" s="4">
        <v>15</v>
      </c>
      <c r="AC917" s="4">
        <v>54</v>
      </c>
      <c r="AD917" s="4" t="s">
        <v>246</v>
      </c>
    </row>
    <row r="919" spans="1:31" ht="62.5" x14ac:dyDescent="0.25">
      <c r="A919" s="1" t="s">
        <v>288</v>
      </c>
      <c r="B919" s="8" t="s">
        <v>742</v>
      </c>
      <c r="C919" s="3" t="s">
        <v>273</v>
      </c>
      <c r="D919" s="9">
        <v>7</v>
      </c>
      <c r="F919" s="10">
        <f>I919*E919</f>
        <v>0</v>
      </c>
      <c r="I919" s="12">
        <v>7</v>
      </c>
      <c r="K919" s="4">
        <v>2541</v>
      </c>
      <c r="M919" s="4">
        <v>75858</v>
      </c>
      <c r="Z919" s="4">
        <v>1</v>
      </c>
      <c r="AA919" s="4">
        <v>2</v>
      </c>
      <c r="AB919" s="4">
        <v>15</v>
      </c>
      <c r="AC919" s="4">
        <v>54</v>
      </c>
      <c r="AD919" s="4" t="s">
        <v>261</v>
      </c>
      <c r="AE919" s="4" t="s">
        <v>274</v>
      </c>
    </row>
    <row r="921" spans="1:31" x14ac:dyDescent="0.25">
      <c r="B921" s="8" t="s">
        <v>743</v>
      </c>
      <c r="K921" s="4">
        <v>431</v>
      </c>
      <c r="M921" s="4">
        <v>75844</v>
      </c>
      <c r="Z921" s="4">
        <v>1</v>
      </c>
      <c r="AA921" s="4">
        <v>2</v>
      </c>
      <c r="AB921" s="4">
        <v>15</v>
      </c>
      <c r="AC921" s="4">
        <v>54</v>
      </c>
      <c r="AD921" s="4" t="s">
        <v>246</v>
      </c>
      <c r="AE921" s="4" t="s">
        <v>244</v>
      </c>
    </row>
    <row r="923" spans="1:31" ht="50" x14ac:dyDescent="0.25">
      <c r="A923" s="1" t="s">
        <v>292</v>
      </c>
      <c r="B923" s="8" t="s">
        <v>744</v>
      </c>
      <c r="C923" s="3" t="s">
        <v>273</v>
      </c>
      <c r="D923" s="9">
        <v>2</v>
      </c>
      <c r="F923" s="10">
        <f>I923*E923</f>
        <v>0</v>
      </c>
      <c r="I923" s="12">
        <v>2</v>
      </c>
      <c r="K923" s="4">
        <v>432</v>
      </c>
      <c r="M923" s="4">
        <v>75845</v>
      </c>
      <c r="Z923" s="4">
        <v>1</v>
      </c>
      <c r="AA923" s="4">
        <v>2</v>
      </c>
      <c r="AB923" s="4">
        <v>15</v>
      </c>
      <c r="AC923" s="4">
        <v>54</v>
      </c>
      <c r="AD923" s="4" t="s">
        <v>261</v>
      </c>
      <c r="AE923" s="4" t="s">
        <v>274</v>
      </c>
    </row>
    <row r="925" spans="1:31" x14ac:dyDescent="0.25">
      <c r="B925" s="2" t="s">
        <v>745</v>
      </c>
      <c r="K925" s="4">
        <v>437</v>
      </c>
      <c r="M925" s="4">
        <v>18170</v>
      </c>
      <c r="Z925" s="4">
        <v>1</v>
      </c>
      <c r="AA925" s="4">
        <v>2</v>
      </c>
      <c r="AB925" s="4">
        <v>15</v>
      </c>
      <c r="AC925" s="4">
        <v>54</v>
      </c>
      <c r="AD925" s="4" t="s">
        <v>241</v>
      </c>
      <c r="AE925" s="4" t="s">
        <v>244</v>
      </c>
    </row>
    <row r="927" spans="1:31" x14ac:dyDescent="0.25">
      <c r="B927" s="8" t="s">
        <v>746</v>
      </c>
      <c r="K927" s="4">
        <v>438</v>
      </c>
      <c r="M927" s="4">
        <v>18170</v>
      </c>
      <c r="Z927" s="4">
        <v>1</v>
      </c>
      <c r="AA927" s="4">
        <v>2</v>
      </c>
      <c r="AB927" s="4">
        <v>15</v>
      </c>
      <c r="AC927" s="4">
        <v>54</v>
      </c>
      <c r="AD927" s="4" t="s">
        <v>241</v>
      </c>
      <c r="AE927" s="4" t="s">
        <v>244</v>
      </c>
    </row>
    <row r="929" spans="1:31" x14ac:dyDescent="0.25">
      <c r="A929" s="1" t="s">
        <v>296</v>
      </c>
      <c r="B929" s="2" t="s">
        <v>747</v>
      </c>
      <c r="C929" s="3" t="s">
        <v>273</v>
      </c>
      <c r="D929" s="9">
        <v>24</v>
      </c>
      <c r="F929" s="10">
        <f>I929*E929</f>
        <v>0</v>
      </c>
      <c r="I929" s="12">
        <v>24</v>
      </c>
      <c r="K929" s="4">
        <v>439</v>
      </c>
      <c r="M929" s="4">
        <v>18034</v>
      </c>
      <c r="Z929" s="4">
        <v>1</v>
      </c>
      <c r="AA929" s="4">
        <v>2</v>
      </c>
      <c r="AB929" s="4">
        <v>15</v>
      </c>
      <c r="AC929" s="4">
        <v>54</v>
      </c>
      <c r="AD929" s="4" t="s">
        <v>261</v>
      </c>
      <c r="AE929" s="4" t="s">
        <v>274</v>
      </c>
    </row>
    <row r="931" spans="1:31" x14ac:dyDescent="0.25">
      <c r="A931" s="1" t="s">
        <v>299</v>
      </c>
      <c r="B931" s="2" t="s">
        <v>748</v>
      </c>
      <c r="C931" s="3" t="s">
        <v>273</v>
      </c>
      <c r="D931" s="9">
        <v>2</v>
      </c>
      <c r="F931" s="10">
        <f>I931*E931</f>
        <v>0</v>
      </c>
      <c r="I931" s="12">
        <v>2</v>
      </c>
      <c r="K931" s="4">
        <v>440</v>
      </c>
      <c r="M931" s="4">
        <v>18034</v>
      </c>
      <c r="Z931" s="4">
        <v>1</v>
      </c>
      <c r="AA931" s="4">
        <v>2</v>
      </c>
      <c r="AB931" s="4">
        <v>15</v>
      </c>
      <c r="AC931" s="4">
        <v>54</v>
      </c>
      <c r="AD931" s="4" t="s">
        <v>261</v>
      </c>
      <c r="AE931" s="4" t="s">
        <v>274</v>
      </c>
    </row>
    <row r="933" spans="1:31" x14ac:dyDescent="0.25">
      <c r="B933" s="2" t="s">
        <v>749</v>
      </c>
      <c r="K933" s="4">
        <v>441</v>
      </c>
      <c r="M933" s="4">
        <v>18170</v>
      </c>
      <c r="Z933" s="4">
        <v>1</v>
      </c>
      <c r="AA933" s="4">
        <v>2</v>
      </c>
      <c r="AB933" s="4">
        <v>15</v>
      </c>
      <c r="AC933" s="4">
        <v>54</v>
      </c>
      <c r="AD933" s="4" t="s">
        <v>241</v>
      </c>
      <c r="AE933" s="4" t="s">
        <v>244</v>
      </c>
    </row>
    <row r="935" spans="1:31" ht="37.5" x14ac:dyDescent="0.25">
      <c r="B935" s="2" t="s">
        <v>750</v>
      </c>
      <c r="K935" s="4">
        <v>442</v>
      </c>
      <c r="M935" s="4">
        <v>18034</v>
      </c>
      <c r="Z935" s="4">
        <v>1</v>
      </c>
      <c r="AA935" s="4">
        <v>2</v>
      </c>
      <c r="AB935" s="4">
        <v>15</v>
      </c>
      <c r="AC935" s="4">
        <v>54</v>
      </c>
      <c r="AD935" s="4" t="s">
        <v>248</v>
      </c>
      <c r="AE935" s="4" t="s">
        <v>244</v>
      </c>
    </row>
    <row r="937" spans="1:31" x14ac:dyDescent="0.25">
      <c r="B937" s="2" t="s">
        <v>751</v>
      </c>
      <c r="K937" s="4">
        <v>443</v>
      </c>
      <c r="M937" s="4">
        <v>18034</v>
      </c>
      <c r="Z937" s="4">
        <v>1</v>
      </c>
      <c r="AA937" s="4">
        <v>2</v>
      </c>
      <c r="AB937" s="4">
        <v>15</v>
      </c>
      <c r="AC937" s="4">
        <v>54</v>
      </c>
      <c r="AD937" s="4" t="s">
        <v>246</v>
      </c>
      <c r="AE937" s="4" t="s">
        <v>244</v>
      </c>
    </row>
    <row r="939" spans="1:31" x14ac:dyDescent="0.25">
      <c r="A939" s="1" t="s">
        <v>302</v>
      </c>
      <c r="B939" s="2" t="s">
        <v>752</v>
      </c>
      <c r="C939" s="3" t="s">
        <v>273</v>
      </c>
      <c r="D939" s="9">
        <v>24</v>
      </c>
      <c r="F939" s="10">
        <f>I939*E939</f>
        <v>0</v>
      </c>
      <c r="I939" s="12">
        <v>24</v>
      </c>
      <c r="K939" s="4">
        <v>444</v>
      </c>
      <c r="M939" s="4">
        <v>18034</v>
      </c>
      <c r="Z939" s="4">
        <v>1</v>
      </c>
      <c r="AA939" s="4">
        <v>2</v>
      </c>
      <c r="AB939" s="4">
        <v>15</v>
      </c>
      <c r="AC939" s="4">
        <v>54</v>
      </c>
      <c r="AD939" s="4" t="s">
        <v>261</v>
      </c>
      <c r="AE939" s="4" t="s">
        <v>274</v>
      </c>
    </row>
    <row r="941" spans="1:31" x14ac:dyDescent="0.25">
      <c r="A941" s="1" t="s">
        <v>304</v>
      </c>
      <c r="B941" s="2" t="s">
        <v>753</v>
      </c>
      <c r="C941" s="3" t="s">
        <v>273</v>
      </c>
      <c r="D941" s="9">
        <v>2</v>
      </c>
      <c r="F941" s="10">
        <f>I941*E941</f>
        <v>0</v>
      </c>
      <c r="I941" s="12">
        <v>2</v>
      </c>
      <c r="K941" s="4">
        <v>445</v>
      </c>
      <c r="M941" s="4">
        <v>18034</v>
      </c>
      <c r="Z941" s="4">
        <v>1</v>
      </c>
      <c r="AA941" s="4">
        <v>2</v>
      </c>
      <c r="AB941" s="4">
        <v>15</v>
      </c>
      <c r="AC941" s="4">
        <v>54</v>
      </c>
      <c r="AD941" s="4" t="s">
        <v>261</v>
      </c>
      <c r="AE941" s="4" t="s">
        <v>274</v>
      </c>
    </row>
    <row r="943" spans="1:31" x14ac:dyDescent="0.25">
      <c r="B943" s="8" t="s">
        <v>746</v>
      </c>
      <c r="K943" s="4">
        <v>1382</v>
      </c>
      <c r="M943" s="4">
        <v>18170</v>
      </c>
      <c r="Z943" s="4">
        <v>1</v>
      </c>
      <c r="AA943" s="4">
        <v>2</v>
      </c>
      <c r="AB943" s="4">
        <v>15</v>
      </c>
      <c r="AC943" s="4">
        <v>54</v>
      </c>
      <c r="AD943" s="4" t="s">
        <v>241</v>
      </c>
      <c r="AE943" s="4" t="s">
        <v>244</v>
      </c>
    </row>
    <row r="945" spans="1:31" x14ac:dyDescent="0.25">
      <c r="A945" s="1" t="s">
        <v>306</v>
      </c>
      <c r="B945" s="2" t="s">
        <v>754</v>
      </c>
      <c r="C945" s="3" t="s">
        <v>273</v>
      </c>
      <c r="D945" s="9">
        <v>7</v>
      </c>
      <c r="F945" s="10">
        <f>I945*E945</f>
        <v>0</v>
      </c>
      <c r="I945" s="12">
        <v>7</v>
      </c>
      <c r="K945" s="4">
        <v>447</v>
      </c>
      <c r="M945" s="4">
        <v>18110</v>
      </c>
      <c r="Z945" s="4">
        <v>1</v>
      </c>
      <c r="AA945" s="4">
        <v>2</v>
      </c>
      <c r="AB945" s="4">
        <v>15</v>
      </c>
      <c r="AC945" s="4">
        <v>54</v>
      </c>
      <c r="AD945" s="4" t="s">
        <v>261</v>
      </c>
      <c r="AE945" s="4" t="s">
        <v>274</v>
      </c>
    </row>
    <row r="947" spans="1:31" x14ac:dyDescent="0.25">
      <c r="B947" s="2" t="s">
        <v>755</v>
      </c>
      <c r="K947" s="4">
        <v>449</v>
      </c>
      <c r="M947" s="4">
        <v>18170</v>
      </c>
      <c r="Z947" s="4">
        <v>1</v>
      </c>
      <c r="AA947" s="4">
        <v>2</v>
      </c>
      <c r="AB947" s="4">
        <v>15</v>
      </c>
      <c r="AC947" s="4">
        <v>54</v>
      </c>
      <c r="AD947" s="4" t="s">
        <v>241</v>
      </c>
      <c r="AE947" s="4" t="s">
        <v>244</v>
      </c>
    </row>
    <row r="949" spans="1:31" ht="37.5" x14ac:dyDescent="0.25">
      <c r="B949" s="2" t="s">
        <v>756</v>
      </c>
      <c r="K949" s="4">
        <v>450</v>
      </c>
      <c r="M949" s="4">
        <v>18034</v>
      </c>
      <c r="Z949" s="4">
        <v>1</v>
      </c>
      <c r="AA949" s="4">
        <v>2</v>
      </c>
      <c r="AB949" s="4">
        <v>15</v>
      </c>
      <c r="AC949" s="4">
        <v>54</v>
      </c>
      <c r="AD949" s="4" t="s">
        <v>248</v>
      </c>
      <c r="AE949" s="4" t="s">
        <v>244</v>
      </c>
    </row>
    <row r="951" spans="1:31" x14ac:dyDescent="0.25">
      <c r="B951" s="2" t="s">
        <v>757</v>
      </c>
      <c r="K951" s="4">
        <v>451</v>
      </c>
      <c r="M951" s="4">
        <v>18034</v>
      </c>
      <c r="Z951" s="4">
        <v>1</v>
      </c>
      <c r="AA951" s="4">
        <v>2</v>
      </c>
      <c r="AB951" s="4">
        <v>15</v>
      </c>
      <c r="AC951" s="4">
        <v>54</v>
      </c>
      <c r="AD951" s="4" t="s">
        <v>246</v>
      </c>
      <c r="AE951" s="4" t="s">
        <v>244</v>
      </c>
    </row>
    <row r="953" spans="1:31" x14ac:dyDescent="0.25">
      <c r="A953" s="1" t="s">
        <v>309</v>
      </c>
      <c r="B953" s="2" t="s">
        <v>758</v>
      </c>
      <c r="C953" s="3" t="s">
        <v>273</v>
      </c>
      <c r="D953" s="9">
        <v>8</v>
      </c>
      <c r="F953" s="10">
        <f>I953*E953</f>
        <v>0</v>
      </c>
      <c r="I953" s="12">
        <v>8</v>
      </c>
      <c r="K953" s="4">
        <v>452</v>
      </c>
      <c r="M953" s="4">
        <v>18034</v>
      </c>
      <c r="Z953" s="4">
        <v>1</v>
      </c>
      <c r="AA953" s="4">
        <v>2</v>
      </c>
      <c r="AB953" s="4">
        <v>15</v>
      </c>
      <c r="AC953" s="4">
        <v>54</v>
      </c>
      <c r="AD953" s="4" t="s">
        <v>261</v>
      </c>
      <c r="AE953" s="4" t="s">
        <v>274</v>
      </c>
    </row>
    <row r="955" spans="1:31" x14ac:dyDescent="0.25">
      <c r="A955" s="1" t="s">
        <v>314</v>
      </c>
      <c r="B955" s="2" t="s">
        <v>759</v>
      </c>
      <c r="C955" s="3" t="s">
        <v>273</v>
      </c>
      <c r="D955" s="9">
        <v>5</v>
      </c>
      <c r="F955" s="10">
        <f>I955*E955</f>
        <v>0</v>
      </c>
      <c r="I955" s="12">
        <v>5</v>
      </c>
      <c r="K955" s="4">
        <v>453</v>
      </c>
      <c r="M955" s="4">
        <v>18034</v>
      </c>
      <c r="Z955" s="4">
        <v>1</v>
      </c>
      <c r="AA955" s="4">
        <v>2</v>
      </c>
      <c r="AB955" s="4">
        <v>15</v>
      </c>
      <c r="AC955" s="4">
        <v>54</v>
      </c>
      <c r="AD955" s="4" t="s">
        <v>261</v>
      </c>
      <c r="AE955" s="4" t="s">
        <v>274</v>
      </c>
    </row>
    <row r="957" spans="1:31" x14ac:dyDescent="0.25">
      <c r="A957" s="1" t="s">
        <v>317</v>
      </c>
      <c r="B957" s="2" t="s">
        <v>760</v>
      </c>
      <c r="C957" s="3" t="s">
        <v>273</v>
      </c>
      <c r="D957" s="9">
        <v>5</v>
      </c>
      <c r="F957" s="10">
        <f>I957*E957</f>
        <v>0</v>
      </c>
      <c r="I957" s="12">
        <v>5</v>
      </c>
      <c r="K957" s="4">
        <v>1206</v>
      </c>
      <c r="M957" s="4">
        <v>18034</v>
      </c>
      <c r="Z957" s="4">
        <v>1</v>
      </c>
      <c r="AA957" s="4">
        <v>2</v>
      </c>
      <c r="AB957" s="4">
        <v>15</v>
      </c>
      <c r="AC957" s="4">
        <v>54</v>
      </c>
      <c r="AD957" s="4" t="s">
        <v>261</v>
      </c>
      <c r="AE957" s="4" t="s">
        <v>274</v>
      </c>
    </row>
    <row r="959" spans="1:31" x14ac:dyDescent="0.25">
      <c r="B959" s="2" t="s">
        <v>761</v>
      </c>
      <c r="K959" s="4">
        <v>455</v>
      </c>
      <c r="M959" s="4">
        <v>18034</v>
      </c>
      <c r="Z959" s="4">
        <v>1</v>
      </c>
      <c r="AA959" s="4">
        <v>2</v>
      </c>
      <c r="AB959" s="4">
        <v>15</v>
      </c>
      <c r="AC959" s="4">
        <v>54</v>
      </c>
      <c r="AD959" s="4" t="s">
        <v>246</v>
      </c>
      <c r="AE959" s="4" t="s">
        <v>244</v>
      </c>
    </row>
    <row r="961" spans="1:31" x14ac:dyDescent="0.25">
      <c r="A961" s="1" t="s">
        <v>320</v>
      </c>
      <c r="B961" s="2" t="s">
        <v>762</v>
      </c>
      <c r="C961" s="3" t="s">
        <v>273</v>
      </c>
      <c r="D961" s="9">
        <v>4</v>
      </c>
      <c r="F961" s="10">
        <f>I961*E961</f>
        <v>0</v>
      </c>
      <c r="I961" s="12">
        <v>4</v>
      </c>
      <c r="K961" s="4">
        <v>456</v>
      </c>
      <c r="M961" s="4">
        <v>18034</v>
      </c>
      <c r="Z961" s="4">
        <v>1</v>
      </c>
      <c r="AA961" s="4">
        <v>2</v>
      </c>
      <c r="AB961" s="4">
        <v>15</v>
      </c>
      <c r="AC961" s="4">
        <v>54</v>
      </c>
      <c r="AD961" s="4" t="s">
        <v>261</v>
      </c>
      <c r="AE961" s="4" t="s">
        <v>274</v>
      </c>
    </row>
    <row r="963" spans="1:31" x14ac:dyDescent="0.25">
      <c r="A963" s="1" t="s">
        <v>323</v>
      </c>
      <c r="B963" s="2" t="s">
        <v>763</v>
      </c>
      <c r="C963" s="3" t="s">
        <v>273</v>
      </c>
      <c r="D963" s="9">
        <v>3</v>
      </c>
      <c r="F963" s="10">
        <f>I963*E963</f>
        <v>0</v>
      </c>
      <c r="I963" s="12">
        <v>3</v>
      </c>
      <c r="K963" s="4">
        <v>457</v>
      </c>
      <c r="M963" s="4">
        <v>18034</v>
      </c>
      <c r="Z963" s="4">
        <v>1</v>
      </c>
      <c r="AA963" s="4">
        <v>2</v>
      </c>
      <c r="AB963" s="4">
        <v>15</v>
      </c>
      <c r="AC963" s="4">
        <v>54</v>
      </c>
      <c r="AD963" s="4" t="s">
        <v>261</v>
      </c>
      <c r="AE963" s="4" t="s">
        <v>274</v>
      </c>
    </row>
    <row r="965" spans="1:31" x14ac:dyDescent="0.25">
      <c r="A965" s="1" t="s">
        <v>325</v>
      </c>
      <c r="B965" s="2" t="s">
        <v>764</v>
      </c>
      <c r="C965" s="3" t="s">
        <v>273</v>
      </c>
      <c r="D965" s="9">
        <v>24</v>
      </c>
      <c r="F965" s="10">
        <f>I965*E965</f>
        <v>0</v>
      </c>
      <c r="I965" s="12">
        <v>24</v>
      </c>
      <c r="K965" s="4">
        <v>459</v>
      </c>
      <c r="M965" s="4">
        <v>18034</v>
      </c>
      <c r="Z965" s="4">
        <v>1</v>
      </c>
      <c r="AA965" s="4">
        <v>2</v>
      </c>
      <c r="AB965" s="4">
        <v>15</v>
      </c>
      <c r="AC965" s="4">
        <v>54</v>
      </c>
      <c r="AD965" s="4" t="s">
        <v>261</v>
      </c>
      <c r="AE965" s="4" t="s">
        <v>274</v>
      </c>
    </row>
    <row r="967" spans="1:31" ht="25" x14ac:dyDescent="0.25">
      <c r="A967" s="1" t="s">
        <v>328</v>
      </c>
      <c r="B967" s="2" t="s">
        <v>765</v>
      </c>
      <c r="C967" s="3" t="s">
        <v>273</v>
      </c>
      <c r="D967" s="9">
        <v>2</v>
      </c>
      <c r="F967" s="10">
        <f>I967*E967</f>
        <v>0</v>
      </c>
      <c r="I967" s="12">
        <v>2</v>
      </c>
      <c r="K967" s="4">
        <v>461</v>
      </c>
      <c r="M967" s="4">
        <v>18034</v>
      </c>
      <c r="Z967" s="4">
        <v>1</v>
      </c>
      <c r="AA967" s="4">
        <v>2</v>
      </c>
      <c r="AB967" s="4">
        <v>15</v>
      </c>
      <c r="AC967" s="4">
        <v>54</v>
      </c>
      <c r="AD967" s="4" t="s">
        <v>261</v>
      </c>
      <c r="AE967" s="4" t="s">
        <v>274</v>
      </c>
    </row>
    <row r="969" spans="1:31" x14ac:dyDescent="0.25">
      <c r="B969" s="2" t="s">
        <v>766</v>
      </c>
      <c r="K969" s="4">
        <v>467</v>
      </c>
      <c r="M969" s="4">
        <v>18170</v>
      </c>
      <c r="Z969" s="4">
        <v>1</v>
      </c>
      <c r="AA969" s="4">
        <v>2</v>
      </c>
      <c r="AB969" s="4">
        <v>15</v>
      </c>
      <c r="AC969" s="4">
        <v>54</v>
      </c>
      <c r="AD969" s="4" t="s">
        <v>241</v>
      </c>
      <c r="AE969" s="4" t="s">
        <v>244</v>
      </c>
    </row>
    <row r="971" spans="1:31" x14ac:dyDescent="0.25">
      <c r="B971" s="2" t="s">
        <v>767</v>
      </c>
      <c r="K971" s="4">
        <v>468</v>
      </c>
      <c r="M971" s="4">
        <v>18200</v>
      </c>
      <c r="Z971" s="4">
        <v>1</v>
      </c>
      <c r="AA971" s="4">
        <v>2</v>
      </c>
      <c r="AB971" s="4">
        <v>15</v>
      </c>
      <c r="AC971" s="4">
        <v>54</v>
      </c>
      <c r="AD971" s="4" t="s">
        <v>246</v>
      </c>
      <c r="AE971" s="4" t="s">
        <v>244</v>
      </c>
    </row>
    <row r="973" spans="1:31" x14ac:dyDescent="0.25">
      <c r="A973" s="1" t="s">
        <v>331</v>
      </c>
      <c r="B973" s="2" t="s">
        <v>768</v>
      </c>
      <c r="C973" s="3" t="s">
        <v>281</v>
      </c>
      <c r="D973" s="9">
        <v>175</v>
      </c>
      <c r="F973" s="10">
        <f>I973*E973</f>
        <v>0</v>
      </c>
      <c r="I973" s="12">
        <v>175</v>
      </c>
      <c r="K973" s="4">
        <v>469</v>
      </c>
      <c r="M973" s="4">
        <v>18202</v>
      </c>
      <c r="Z973" s="4">
        <v>1</v>
      </c>
      <c r="AA973" s="4">
        <v>2</v>
      </c>
      <c r="AB973" s="4">
        <v>15</v>
      </c>
      <c r="AC973" s="4">
        <v>54</v>
      </c>
      <c r="AD973" s="4" t="s">
        <v>261</v>
      </c>
      <c r="AE973" s="4" t="s">
        <v>257</v>
      </c>
    </row>
    <row r="975" spans="1:31" x14ac:dyDescent="0.25">
      <c r="A975" s="1" t="s">
        <v>625</v>
      </c>
      <c r="B975" s="2" t="s">
        <v>769</v>
      </c>
      <c r="C975" s="3" t="s">
        <v>281</v>
      </c>
      <c r="D975" s="9">
        <v>125</v>
      </c>
      <c r="F975" s="10">
        <f>I975*E975</f>
        <v>0</v>
      </c>
      <c r="I975" s="12">
        <v>125</v>
      </c>
      <c r="K975" s="4">
        <v>470</v>
      </c>
      <c r="M975" s="4">
        <v>18202</v>
      </c>
      <c r="Z975" s="4">
        <v>1</v>
      </c>
      <c r="AA975" s="4">
        <v>2</v>
      </c>
      <c r="AB975" s="4">
        <v>15</v>
      </c>
      <c r="AC975" s="4">
        <v>54</v>
      </c>
      <c r="AD975" s="4" t="s">
        <v>261</v>
      </c>
      <c r="AE975" s="4" t="s">
        <v>257</v>
      </c>
    </row>
    <row r="977" spans="1:31" x14ac:dyDescent="0.25">
      <c r="A977" s="1" t="s">
        <v>627</v>
      </c>
      <c r="B977" s="2" t="s">
        <v>770</v>
      </c>
      <c r="C977" s="3" t="s">
        <v>281</v>
      </c>
      <c r="D977" s="9">
        <v>52</v>
      </c>
      <c r="F977" s="10">
        <f>I977*E977</f>
        <v>0</v>
      </c>
      <c r="I977" s="12">
        <v>52</v>
      </c>
      <c r="K977" s="4">
        <v>471</v>
      </c>
      <c r="M977" s="4">
        <v>18202</v>
      </c>
      <c r="Z977" s="4">
        <v>1</v>
      </c>
      <c r="AA977" s="4">
        <v>2</v>
      </c>
      <c r="AB977" s="4">
        <v>15</v>
      </c>
      <c r="AC977" s="4">
        <v>54</v>
      </c>
      <c r="AD977" s="4" t="s">
        <v>261</v>
      </c>
      <c r="AE977" s="4" t="s">
        <v>257</v>
      </c>
    </row>
    <row r="979" spans="1:31" x14ac:dyDescent="0.25">
      <c r="A979" s="1" t="s">
        <v>629</v>
      </c>
      <c r="B979" s="2" t="s">
        <v>771</v>
      </c>
      <c r="C979" s="3" t="s">
        <v>281</v>
      </c>
      <c r="D979" s="9">
        <v>50</v>
      </c>
      <c r="F979" s="10">
        <f>I979*E979</f>
        <v>0</v>
      </c>
      <c r="I979" s="12">
        <v>50</v>
      </c>
      <c r="K979" s="4">
        <v>472</v>
      </c>
      <c r="M979" s="4">
        <v>18202</v>
      </c>
      <c r="Z979" s="4">
        <v>1</v>
      </c>
      <c r="AA979" s="4">
        <v>2</v>
      </c>
      <c r="AB979" s="4">
        <v>15</v>
      </c>
      <c r="AC979" s="4">
        <v>54</v>
      </c>
      <c r="AD979" s="4" t="s">
        <v>261</v>
      </c>
      <c r="AE979" s="4" t="s">
        <v>257</v>
      </c>
    </row>
    <row r="981" spans="1:31" ht="25" x14ac:dyDescent="0.25">
      <c r="A981" s="1" t="s">
        <v>772</v>
      </c>
      <c r="B981" s="2" t="s">
        <v>773</v>
      </c>
      <c r="C981" s="3" t="s">
        <v>281</v>
      </c>
      <c r="D981" s="9">
        <v>11</v>
      </c>
      <c r="F981" s="10">
        <f>I981*E981</f>
        <v>0</v>
      </c>
      <c r="I981" s="12">
        <v>11</v>
      </c>
      <c r="K981" s="4">
        <v>473</v>
      </c>
      <c r="M981" s="4">
        <v>18202</v>
      </c>
      <c r="Z981" s="4">
        <v>1</v>
      </c>
      <c r="AA981" s="4">
        <v>2</v>
      </c>
      <c r="AB981" s="4">
        <v>15</v>
      </c>
      <c r="AC981" s="4">
        <v>54</v>
      </c>
      <c r="AD981" s="4" t="s">
        <v>261</v>
      </c>
      <c r="AE981" s="4" t="s">
        <v>257</v>
      </c>
    </row>
    <row r="983" spans="1:31" x14ac:dyDescent="0.25">
      <c r="A983" s="1" t="s">
        <v>774</v>
      </c>
      <c r="B983" s="2" t="s">
        <v>775</v>
      </c>
      <c r="C983" s="3" t="s">
        <v>281</v>
      </c>
      <c r="D983" s="9">
        <v>20</v>
      </c>
      <c r="F983" s="10">
        <f>I983*E983</f>
        <v>0</v>
      </c>
      <c r="I983" s="12">
        <v>20</v>
      </c>
      <c r="K983" s="4">
        <v>474</v>
      </c>
      <c r="M983" s="4">
        <v>18170</v>
      </c>
      <c r="Z983" s="4">
        <v>1</v>
      </c>
      <c r="AA983" s="4">
        <v>2</v>
      </c>
      <c r="AB983" s="4">
        <v>15</v>
      </c>
      <c r="AC983" s="4">
        <v>54</v>
      </c>
      <c r="AD983" s="4" t="s">
        <v>261</v>
      </c>
      <c r="AE983" s="4" t="s">
        <v>257</v>
      </c>
    </row>
    <row r="985" spans="1:31" x14ac:dyDescent="0.25">
      <c r="B985" s="2" t="s">
        <v>776</v>
      </c>
      <c r="K985" s="4">
        <v>475</v>
      </c>
      <c r="M985" s="4">
        <v>18321</v>
      </c>
      <c r="Z985" s="4">
        <v>1</v>
      </c>
      <c r="AA985" s="4">
        <v>2</v>
      </c>
      <c r="AB985" s="4">
        <v>15</v>
      </c>
      <c r="AC985" s="4">
        <v>54</v>
      </c>
      <c r="AD985" s="4" t="s">
        <v>246</v>
      </c>
      <c r="AE985" s="4" t="s">
        <v>244</v>
      </c>
    </row>
    <row r="987" spans="1:31" x14ac:dyDescent="0.25">
      <c r="A987" s="1" t="s">
        <v>777</v>
      </c>
      <c r="B987" s="2" t="s">
        <v>778</v>
      </c>
      <c r="C987" s="3" t="s">
        <v>273</v>
      </c>
      <c r="D987" s="9">
        <v>10</v>
      </c>
      <c r="F987" s="10">
        <f>I987*E987</f>
        <v>0</v>
      </c>
      <c r="I987" s="12">
        <v>10</v>
      </c>
      <c r="K987" s="4">
        <v>477</v>
      </c>
      <c r="M987" s="4">
        <v>18351</v>
      </c>
      <c r="Z987" s="4">
        <v>1</v>
      </c>
      <c r="AA987" s="4">
        <v>2</v>
      </c>
      <c r="AB987" s="4">
        <v>15</v>
      </c>
      <c r="AC987" s="4">
        <v>54</v>
      </c>
      <c r="AD987" s="4" t="s">
        <v>261</v>
      </c>
      <c r="AE987" s="4" t="s">
        <v>274</v>
      </c>
    </row>
    <row r="989" spans="1:31" x14ac:dyDescent="0.25">
      <c r="A989" s="1" t="s">
        <v>779</v>
      </c>
      <c r="B989" s="2" t="s">
        <v>780</v>
      </c>
      <c r="C989" s="3" t="s">
        <v>273</v>
      </c>
      <c r="D989" s="9">
        <v>12</v>
      </c>
      <c r="F989" s="10">
        <f>I989*E989</f>
        <v>0</v>
      </c>
      <c r="I989" s="12">
        <v>12</v>
      </c>
      <c r="K989" s="4">
        <v>478</v>
      </c>
      <c r="M989" s="4">
        <v>18351</v>
      </c>
      <c r="Z989" s="4">
        <v>1</v>
      </c>
      <c r="AA989" s="4">
        <v>2</v>
      </c>
      <c r="AB989" s="4">
        <v>15</v>
      </c>
      <c r="AC989" s="4">
        <v>54</v>
      </c>
      <c r="AD989" s="4" t="s">
        <v>261</v>
      </c>
      <c r="AE989" s="4" t="s">
        <v>274</v>
      </c>
    </row>
    <row r="991" spans="1:31" x14ac:dyDescent="0.25">
      <c r="A991" s="1" t="s">
        <v>781</v>
      </c>
      <c r="B991" s="2" t="s">
        <v>782</v>
      </c>
      <c r="C991" s="3" t="s">
        <v>273</v>
      </c>
      <c r="D991" s="9">
        <v>40</v>
      </c>
      <c r="F991" s="10">
        <f>I991*E991</f>
        <v>0</v>
      </c>
      <c r="I991" s="12">
        <v>40</v>
      </c>
      <c r="K991" s="4">
        <v>479</v>
      </c>
      <c r="M991" s="4">
        <v>18351</v>
      </c>
      <c r="Z991" s="4">
        <v>1</v>
      </c>
      <c r="AA991" s="4">
        <v>2</v>
      </c>
      <c r="AB991" s="4">
        <v>15</v>
      </c>
      <c r="AC991" s="4">
        <v>54</v>
      </c>
      <c r="AD991" s="4" t="s">
        <v>261</v>
      </c>
      <c r="AE991" s="4" t="s">
        <v>274</v>
      </c>
    </row>
    <row r="993" spans="1:31" x14ac:dyDescent="0.25">
      <c r="A993" s="1" t="s">
        <v>783</v>
      </c>
      <c r="B993" s="2" t="s">
        <v>784</v>
      </c>
      <c r="C993" s="3" t="s">
        <v>273</v>
      </c>
      <c r="D993" s="9">
        <v>10</v>
      </c>
      <c r="F993" s="10">
        <f>I993*E993</f>
        <v>0</v>
      </c>
      <c r="I993" s="12">
        <v>10</v>
      </c>
      <c r="K993" s="4">
        <v>480</v>
      </c>
      <c r="M993" s="4">
        <v>18351</v>
      </c>
      <c r="Z993" s="4">
        <v>1</v>
      </c>
      <c r="AA993" s="4">
        <v>2</v>
      </c>
      <c r="AB993" s="4">
        <v>15</v>
      </c>
      <c r="AC993" s="4">
        <v>54</v>
      </c>
      <c r="AD993" s="4" t="s">
        <v>261</v>
      </c>
      <c r="AE993" s="4" t="s">
        <v>274</v>
      </c>
    </row>
    <row r="995" spans="1:31" x14ac:dyDescent="0.25">
      <c r="A995" s="1" t="s">
        <v>785</v>
      </c>
      <c r="B995" s="2" t="s">
        <v>786</v>
      </c>
      <c r="C995" s="3" t="s">
        <v>273</v>
      </c>
      <c r="D995" s="9">
        <v>12</v>
      </c>
      <c r="F995" s="10">
        <f>I995*E995</f>
        <v>0</v>
      </c>
      <c r="I995" s="12">
        <v>12</v>
      </c>
      <c r="K995" s="4">
        <v>481</v>
      </c>
      <c r="M995" s="4">
        <v>18351</v>
      </c>
      <c r="Z995" s="4">
        <v>1</v>
      </c>
      <c r="AA995" s="4">
        <v>2</v>
      </c>
      <c r="AB995" s="4">
        <v>15</v>
      </c>
      <c r="AC995" s="4">
        <v>54</v>
      </c>
      <c r="AD995" s="4" t="s">
        <v>261</v>
      </c>
      <c r="AE995" s="4" t="s">
        <v>274</v>
      </c>
    </row>
    <row r="997" spans="1:31" x14ac:dyDescent="0.25">
      <c r="A997" s="1" t="s">
        <v>787</v>
      </c>
      <c r="B997" s="2" t="s">
        <v>788</v>
      </c>
      <c r="C997" s="3" t="s">
        <v>273</v>
      </c>
      <c r="D997" s="9">
        <v>34</v>
      </c>
      <c r="F997" s="10">
        <f>I997*E997</f>
        <v>0</v>
      </c>
      <c r="I997" s="12">
        <v>34</v>
      </c>
      <c r="K997" s="4">
        <v>482</v>
      </c>
      <c r="M997" s="4">
        <v>18351</v>
      </c>
      <c r="Z997" s="4">
        <v>1</v>
      </c>
      <c r="AA997" s="4">
        <v>2</v>
      </c>
      <c r="AB997" s="4">
        <v>15</v>
      </c>
      <c r="AC997" s="4">
        <v>54</v>
      </c>
      <c r="AD997" s="4" t="s">
        <v>261</v>
      </c>
      <c r="AE997" s="4" t="s">
        <v>274</v>
      </c>
    </row>
    <row r="999" spans="1:31" x14ac:dyDescent="0.25">
      <c r="A999" s="1" t="s">
        <v>789</v>
      </c>
      <c r="B999" s="2" t="s">
        <v>790</v>
      </c>
      <c r="C999" s="3" t="s">
        <v>273</v>
      </c>
      <c r="D999" s="9">
        <v>5</v>
      </c>
      <c r="F999" s="10">
        <f>I999*E999</f>
        <v>0</v>
      </c>
      <c r="I999" s="12">
        <v>5</v>
      </c>
      <c r="K999" s="4">
        <v>483</v>
      </c>
      <c r="M999" s="4">
        <v>18351</v>
      </c>
      <c r="Z999" s="4">
        <v>1</v>
      </c>
      <c r="AA999" s="4">
        <v>2</v>
      </c>
      <c r="AB999" s="4">
        <v>15</v>
      </c>
      <c r="AC999" s="4">
        <v>54</v>
      </c>
      <c r="AD999" s="4" t="s">
        <v>261</v>
      </c>
      <c r="AE999" s="4" t="s">
        <v>274</v>
      </c>
    </row>
    <row r="1001" spans="1:31" x14ac:dyDescent="0.25">
      <c r="A1001" s="1" t="s">
        <v>791</v>
      </c>
      <c r="B1001" s="2" t="s">
        <v>792</v>
      </c>
      <c r="C1001" s="3" t="s">
        <v>273</v>
      </c>
      <c r="D1001" s="9">
        <v>4</v>
      </c>
      <c r="F1001" s="10">
        <f>I1001*E1001</f>
        <v>0</v>
      </c>
      <c r="I1001" s="12">
        <v>4</v>
      </c>
      <c r="K1001" s="4">
        <v>485</v>
      </c>
      <c r="M1001" s="4">
        <v>18351</v>
      </c>
      <c r="Z1001" s="4">
        <v>1</v>
      </c>
      <c r="AA1001" s="4">
        <v>2</v>
      </c>
      <c r="AB1001" s="4">
        <v>15</v>
      </c>
      <c r="AC1001" s="4">
        <v>54</v>
      </c>
      <c r="AD1001" s="4" t="s">
        <v>261</v>
      </c>
      <c r="AE1001" s="4" t="s">
        <v>274</v>
      </c>
    </row>
    <row r="1003" spans="1:31" x14ac:dyDescent="0.25">
      <c r="A1003" s="1" t="s">
        <v>793</v>
      </c>
      <c r="B1003" s="2" t="s">
        <v>794</v>
      </c>
      <c r="C1003" s="3" t="s">
        <v>273</v>
      </c>
      <c r="D1003" s="9">
        <v>3</v>
      </c>
      <c r="F1003" s="10">
        <f>I1003*E1003</f>
        <v>0</v>
      </c>
      <c r="I1003" s="12">
        <v>3</v>
      </c>
      <c r="K1003" s="4">
        <v>486</v>
      </c>
      <c r="M1003" s="4">
        <v>18351</v>
      </c>
      <c r="Z1003" s="4">
        <v>1</v>
      </c>
      <c r="AA1003" s="4">
        <v>2</v>
      </c>
      <c r="AB1003" s="4">
        <v>15</v>
      </c>
      <c r="AC1003" s="4">
        <v>54</v>
      </c>
      <c r="AD1003" s="4" t="s">
        <v>261</v>
      </c>
      <c r="AE1003" s="4" t="s">
        <v>274</v>
      </c>
    </row>
    <row r="1005" spans="1:31" x14ac:dyDescent="0.25">
      <c r="A1005" s="1" t="s">
        <v>795</v>
      </c>
      <c r="B1005" s="2" t="s">
        <v>796</v>
      </c>
      <c r="C1005" s="3" t="s">
        <v>273</v>
      </c>
      <c r="D1005" s="9">
        <v>6</v>
      </c>
      <c r="F1005" s="10">
        <f>I1005*E1005</f>
        <v>0</v>
      </c>
      <c r="I1005" s="12">
        <v>6</v>
      </c>
      <c r="K1005" s="4">
        <v>487</v>
      </c>
      <c r="M1005" s="4">
        <v>18351</v>
      </c>
      <c r="Z1005" s="4">
        <v>1</v>
      </c>
      <c r="AA1005" s="4">
        <v>2</v>
      </c>
      <c r="AB1005" s="4">
        <v>15</v>
      </c>
      <c r="AC1005" s="4">
        <v>54</v>
      </c>
      <c r="AD1005" s="4" t="s">
        <v>261</v>
      </c>
      <c r="AE1005" s="4" t="s">
        <v>274</v>
      </c>
    </row>
    <row r="1007" spans="1:31" x14ac:dyDescent="0.25">
      <c r="A1007" s="1" t="s">
        <v>797</v>
      </c>
      <c r="B1007" s="2" t="s">
        <v>798</v>
      </c>
      <c r="C1007" s="3" t="s">
        <v>273</v>
      </c>
      <c r="D1007" s="9">
        <v>3</v>
      </c>
      <c r="F1007" s="10">
        <f>I1007*E1007</f>
        <v>0</v>
      </c>
      <c r="I1007" s="12">
        <v>3</v>
      </c>
      <c r="K1007" s="4">
        <v>488</v>
      </c>
      <c r="M1007" s="4">
        <v>18351</v>
      </c>
      <c r="Z1007" s="4">
        <v>1</v>
      </c>
      <c r="AA1007" s="4">
        <v>2</v>
      </c>
      <c r="AB1007" s="4">
        <v>15</v>
      </c>
      <c r="AC1007" s="4">
        <v>54</v>
      </c>
      <c r="AD1007" s="4" t="s">
        <v>261</v>
      </c>
      <c r="AE1007" s="4" t="s">
        <v>274</v>
      </c>
    </row>
    <row r="1009" spans="1:31" x14ac:dyDescent="0.25">
      <c r="A1009" s="1" t="s">
        <v>799</v>
      </c>
      <c r="B1009" s="2" t="s">
        <v>800</v>
      </c>
      <c r="C1009" s="3" t="s">
        <v>273</v>
      </c>
      <c r="D1009" s="9">
        <v>5</v>
      </c>
      <c r="F1009" s="10">
        <f>I1009*E1009</f>
        <v>0</v>
      </c>
      <c r="I1009" s="12">
        <v>5</v>
      </c>
      <c r="K1009" s="4">
        <v>489</v>
      </c>
      <c r="M1009" s="4">
        <v>18351</v>
      </c>
      <c r="Z1009" s="4">
        <v>1</v>
      </c>
      <c r="AA1009" s="4">
        <v>2</v>
      </c>
      <c r="AB1009" s="4">
        <v>15</v>
      </c>
      <c r="AC1009" s="4">
        <v>54</v>
      </c>
      <c r="AD1009" s="4" t="s">
        <v>261</v>
      </c>
      <c r="AE1009" s="4" t="s">
        <v>274</v>
      </c>
    </row>
    <row r="1011" spans="1:31" x14ac:dyDescent="0.25">
      <c r="A1011" s="1" t="s">
        <v>801</v>
      </c>
      <c r="B1011" s="2" t="s">
        <v>802</v>
      </c>
      <c r="C1011" s="3" t="s">
        <v>273</v>
      </c>
      <c r="D1011" s="9">
        <v>5</v>
      </c>
      <c r="F1011" s="10">
        <f>I1011*E1011</f>
        <v>0</v>
      </c>
      <c r="I1011" s="12">
        <v>5</v>
      </c>
      <c r="K1011" s="4">
        <v>490</v>
      </c>
      <c r="M1011" s="4">
        <v>18351</v>
      </c>
      <c r="Z1011" s="4">
        <v>1</v>
      </c>
      <c r="AA1011" s="4">
        <v>2</v>
      </c>
      <c r="AB1011" s="4">
        <v>15</v>
      </c>
      <c r="AC1011" s="4">
        <v>54</v>
      </c>
      <c r="AD1011" s="4" t="s">
        <v>261</v>
      </c>
      <c r="AE1011" s="4" t="s">
        <v>274</v>
      </c>
    </row>
    <row r="1013" spans="1:31" x14ac:dyDescent="0.25">
      <c r="B1013" s="2" t="s">
        <v>803</v>
      </c>
      <c r="K1013" s="4">
        <v>493</v>
      </c>
      <c r="M1013" s="4">
        <v>18170</v>
      </c>
      <c r="Z1013" s="4">
        <v>1</v>
      </c>
      <c r="AA1013" s="4">
        <v>2</v>
      </c>
      <c r="AB1013" s="4">
        <v>15</v>
      </c>
      <c r="AC1013" s="4">
        <v>54</v>
      </c>
      <c r="AD1013" s="4" t="s">
        <v>241</v>
      </c>
      <c r="AE1013" s="4" t="s">
        <v>244</v>
      </c>
    </row>
    <row r="1015" spans="1:31" x14ac:dyDescent="0.25">
      <c r="B1015" s="2" t="s">
        <v>804</v>
      </c>
      <c r="K1015" s="4">
        <v>494</v>
      </c>
      <c r="M1015" s="4">
        <v>18170</v>
      </c>
      <c r="Z1015" s="4">
        <v>1</v>
      </c>
      <c r="AA1015" s="4">
        <v>2</v>
      </c>
      <c r="AB1015" s="4">
        <v>15</v>
      </c>
      <c r="AC1015" s="4">
        <v>54</v>
      </c>
      <c r="AD1015" s="4" t="s">
        <v>246</v>
      </c>
      <c r="AE1015" s="4" t="s">
        <v>244</v>
      </c>
    </row>
    <row r="1017" spans="1:31" x14ac:dyDescent="0.25">
      <c r="A1017" s="1" t="s">
        <v>805</v>
      </c>
      <c r="B1017" s="2" t="s">
        <v>806</v>
      </c>
      <c r="C1017" s="3" t="s">
        <v>281</v>
      </c>
      <c r="D1017" s="9">
        <v>225</v>
      </c>
      <c r="F1017" s="10">
        <f>I1017*E1017</f>
        <v>0</v>
      </c>
      <c r="I1017" s="12">
        <v>225</v>
      </c>
      <c r="K1017" s="4">
        <v>495</v>
      </c>
      <c r="M1017" s="4">
        <v>18170</v>
      </c>
      <c r="Z1017" s="4">
        <v>1</v>
      </c>
      <c r="AA1017" s="4">
        <v>2</v>
      </c>
      <c r="AB1017" s="4">
        <v>15</v>
      </c>
      <c r="AC1017" s="4">
        <v>54</v>
      </c>
      <c r="AD1017" s="4" t="s">
        <v>261</v>
      </c>
      <c r="AE1017" s="4" t="s">
        <v>257</v>
      </c>
    </row>
    <row r="1019" spans="1:31" x14ac:dyDescent="0.25">
      <c r="A1019" s="1" t="s">
        <v>807</v>
      </c>
      <c r="B1019" s="2" t="s">
        <v>808</v>
      </c>
      <c r="C1019" s="3" t="s">
        <v>281</v>
      </c>
      <c r="D1019" s="9">
        <v>175</v>
      </c>
      <c r="F1019" s="10">
        <f>I1019*E1019</f>
        <v>0</v>
      </c>
      <c r="I1019" s="12">
        <v>175</v>
      </c>
      <c r="K1019" s="4">
        <v>496</v>
      </c>
      <c r="M1019" s="4">
        <v>18170</v>
      </c>
      <c r="Z1019" s="4">
        <v>1</v>
      </c>
      <c r="AA1019" s="4">
        <v>2</v>
      </c>
      <c r="AB1019" s="4">
        <v>15</v>
      </c>
      <c r="AC1019" s="4">
        <v>54</v>
      </c>
      <c r="AD1019" s="4" t="s">
        <v>261</v>
      </c>
      <c r="AE1019" s="4" t="s">
        <v>257</v>
      </c>
    </row>
    <row r="1021" spans="1:31" x14ac:dyDescent="0.25">
      <c r="A1021" s="1" t="s">
        <v>809</v>
      </c>
      <c r="B1021" s="2" t="s">
        <v>810</v>
      </c>
      <c r="C1021" s="3" t="s">
        <v>281</v>
      </c>
      <c r="D1021" s="9">
        <v>12</v>
      </c>
      <c r="F1021" s="10">
        <f>I1021*E1021</f>
        <v>0</v>
      </c>
      <c r="I1021" s="12">
        <v>12</v>
      </c>
      <c r="K1021" s="4">
        <v>497</v>
      </c>
      <c r="M1021" s="4">
        <v>18170</v>
      </c>
      <c r="Z1021" s="4">
        <v>1</v>
      </c>
      <c r="AA1021" s="4">
        <v>2</v>
      </c>
      <c r="AB1021" s="4">
        <v>15</v>
      </c>
      <c r="AC1021" s="4">
        <v>54</v>
      </c>
      <c r="AD1021" s="4" t="s">
        <v>261</v>
      </c>
      <c r="AE1021" s="4" t="s">
        <v>257</v>
      </c>
    </row>
    <row r="1023" spans="1:31" x14ac:dyDescent="0.25">
      <c r="A1023" s="1" t="s">
        <v>811</v>
      </c>
      <c r="B1023" s="2" t="s">
        <v>812</v>
      </c>
      <c r="C1023" s="3" t="s">
        <v>281</v>
      </c>
      <c r="D1023" s="9">
        <v>45</v>
      </c>
      <c r="F1023" s="10">
        <f>I1023*E1023</f>
        <v>0</v>
      </c>
      <c r="I1023" s="12">
        <v>45</v>
      </c>
      <c r="K1023" s="4">
        <v>500</v>
      </c>
      <c r="M1023" s="4">
        <v>18170</v>
      </c>
      <c r="Z1023" s="4">
        <v>1</v>
      </c>
      <c r="AA1023" s="4">
        <v>2</v>
      </c>
      <c r="AB1023" s="4">
        <v>15</v>
      </c>
      <c r="AC1023" s="4">
        <v>54</v>
      </c>
      <c r="AD1023" s="4" t="s">
        <v>261</v>
      </c>
      <c r="AE1023" s="4" t="s">
        <v>257</v>
      </c>
    </row>
    <row r="1025" spans="1:31" x14ac:dyDescent="0.25">
      <c r="A1025" s="1" t="s">
        <v>813</v>
      </c>
      <c r="B1025" s="2" t="s">
        <v>814</v>
      </c>
      <c r="C1025" s="3" t="s">
        <v>281</v>
      </c>
      <c r="D1025" s="9">
        <v>75</v>
      </c>
      <c r="F1025" s="10">
        <f>I1025*E1025</f>
        <v>0</v>
      </c>
      <c r="I1025" s="12">
        <v>75</v>
      </c>
      <c r="K1025" s="4">
        <v>501</v>
      </c>
      <c r="M1025" s="4">
        <v>18170</v>
      </c>
      <c r="Z1025" s="4">
        <v>1</v>
      </c>
      <c r="AA1025" s="4">
        <v>2</v>
      </c>
      <c r="AB1025" s="4">
        <v>15</v>
      </c>
      <c r="AC1025" s="4">
        <v>54</v>
      </c>
      <c r="AD1025" s="4" t="s">
        <v>261</v>
      </c>
      <c r="AE1025" s="4" t="s">
        <v>257</v>
      </c>
    </row>
    <row r="1027" spans="1:31" x14ac:dyDescent="0.25">
      <c r="B1027" s="2" t="s">
        <v>815</v>
      </c>
      <c r="K1027" s="4">
        <v>502</v>
      </c>
      <c r="M1027" s="4">
        <v>18170</v>
      </c>
      <c r="Z1027" s="4">
        <v>1</v>
      </c>
      <c r="AA1027" s="4">
        <v>2</v>
      </c>
      <c r="AB1027" s="4">
        <v>15</v>
      </c>
      <c r="AC1027" s="4">
        <v>54</v>
      </c>
      <c r="AD1027" s="4" t="s">
        <v>246</v>
      </c>
      <c r="AE1027" s="4" t="s">
        <v>244</v>
      </c>
    </row>
    <row r="1029" spans="1:31" x14ac:dyDescent="0.25">
      <c r="A1029" s="1" t="s">
        <v>816</v>
      </c>
      <c r="B1029" s="2" t="s">
        <v>817</v>
      </c>
      <c r="C1029" s="3" t="s">
        <v>273</v>
      </c>
      <c r="D1029" s="9">
        <v>25</v>
      </c>
      <c r="F1029" s="10">
        <f>I1029*E1029</f>
        <v>0</v>
      </c>
      <c r="I1029" s="12">
        <v>25</v>
      </c>
      <c r="K1029" s="4">
        <v>503</v>
      </c>
      <c r="M1029" s="4">
        <v>18170</v>
      </c>
      <c r="Z1029" s="4">
        <v>1</v>
      </c>
      <c r="AA1029" s="4">
        <v>2</v>
      </c>
      <c r="AB1029" s="4">
        <v>15</v>
      </c>
      <c r="AC1029" s="4">
        <v>54</v>
      </c>
      <c r="AD1029" s="4" t="s">
        <v>261</v>
      </c>
      <c r="AE1029" s="4" t="s">
        <v>274</v>
      </c>
    </row>
    <row r="1031" spans="1:31" x14ac:dyDescent="0.25">
      <c r="A1031" s="1" t="s">
        <v>818</v>
      </c>
      <c r="B1031" s="2" t="s">
        <v>819</v>
      </c>
      <c r="C1031" s="3" t="s">
        <v>273</v>
      </c>
      <c r="D1031" s="9">
        <v>50</v>
      </c>
      <c r="F1031" s="10">
        <f>I1031*E1031</f>
        <v>0</v>
      </c>
      <c r="I1031" s="12">
        <v>50</v>
      </c>
      <c r="K1031" s="4">
        <v>504</v>
      </c>
      <c r="M1031" s="4">
        <v>18170</v>
      </c>
      <c r="Z1031" s="4">
        <v>1</v>
      </c>
      <c r="AA1031" s="4">
        <v>2</v>
      </c>
      <c r="AB1031" s="4">
        <v>15</v>
      </c>
      <c r="AC1031" s="4">
        <v>54</v>
      </c>
      <c r="AD1031" s="4" t="s">
        <v>261</v>
      </c>
      <c r="AE1031" s="4" t="s">
        <v>274</v>
      </c>
    </row>
    <row r="1033" spans="1:31" x14ac:dyDescent="0.25">
      <c r="A1033" s="1" t="s">
        <v>820</v>
      </c>
      <c r="B1033" s="2" t="s">
        <v>821</v>
      </c>
      <c r="C1033" s="3" t="s">
        <v>273</v>
      </c>
      <c r="D1033" s="9">
        <v>8</v>
      </c>
      <c r="F1033" s="10">
        <f>I1033*E1033</f>
        <v>0</v>
      </c>
      <c r="I1033" s="12">
        <v>8</v>
      </c>
      <c r="K1033" s="4">
        <v>505</v>
      </c>
      <c r="M1033" s="4">
        <v>18170</v>
      </c>
      <c r="Z1033" s="4">
        <v>1</v>
      </c>
      <c r="AA1033" s="4">
        <v>2</v>
      </c>
      <c r="AB1033" s="4">
        <v>15</v>
      </c>
      <c r="AC1033" s="4">
        <v>54</v>
      </c>
      <c r="AD1033" s="4" t="s">
        <v>261</v>
      </c>
      <c r="AE1033" s="4" t="s">
        <v>274</v>
      </c>
    </row>
    <row r="1035" spans="1:31" x14ac:dyDescent="0.25">
      <c r="B1035" s="2" t="s">
        <v>822</v>
      </c>
      <c r="K1035" s="4">
        <v>506</v>
      </c>
      <c r="M1035" s="4">
        <v>18170</v>
      </c>
      <c r="Z1035" s="4">
        <v>1</v>
      </c>
      <c r="AA1035" s="4">
        <v>2</v>
      </c>
      <c r="AB1035" s="4">
        <v>15</v>
      </c>
      <c r="AC1035" s="4">
        <v>54</v>
      </c>
      <c r="AD1035" s="4" t="s">
        <v>246</v>
      </c>
      <c r="AE1035" s="4" t="s">
        <v>244</v>
      </c>
    </row>
    <row r="1037" spans="1:31" x14ac:dyDescent="0.25">
      <c r="A1037" s="1" t="s">
        <v>823</v>
      </c>
      <c r="B1037" s="2" t="s">
        <v>817</v>
      </c>
      <c r="C1037" s="3" t="s">
        <v>273</v>
      </c>
      <c r="D1037" s="9">
        <v>75</v>
      </c>
      <c r="F1037" s="10">
        <f>I1037*E1037</f>
        <v>0</v>
      </c>
      <c r="I1037" s="12">
        <v>75</v>
      </c>
      <c r="K1037" s="4">
        <v>507</v>
      </c>
      <c r="M1037" s="4">
        <v>18170</v>
      </c>
      <c r="Z1037" s="4">
        <v>1</v>
      </c>
      <c r="AA1037" s="4">
        <v>2</v>
      </c>
      <c r="AB1037" s="4">
        <v>15</v>
      </c>
      <c r="AC1037" s="4">
        <v>54</v>
      </c>
      <c r="AD1037" s="4" t="s">
        <v>261</v>
      </c>
      <c r="AE1037" s="4" t="s">
        <v>274</v>
      </c>
    </row>
    <row r="1039" spans="1:31" x14ac:dyDescent="0.25">
      <c r="A1039" s="1" t="s">
        <v>824</v>
      </c>
      <c r="B1039" s="2" t="s">
        <v>819</v>
      </c>
      <c r="C1039" s="3" t="s">
        <v>273</v>
      </c>
      <c r="D1039" s="9">
        <v>95</v>
      </c>
      <c r="F1039" s="10">
        <f>I1039*E1039</f>
        <v>0</v>
      </c>
      <c r="I1039" s="12">
        <v>95</v>
      </c>
      <c r="K1039" s="4">
        <v>508</v>
      </c>
      <c r="M1039" s="4">
        <v>18170</v>
      </c>
      <c r="Z1039" s="4">
        <v>1</v>
      </c>
      <c r="AA1039" s="4">
        <v>2</v>
      </c>
      <c r="AB1039" s="4">
        <v>15</v>
      </c>
      <c r="AC1039" s="4">
        <v>54</v>
      </c>
      <c r="AD1039" s="4" t="s">
        <v>261</v>
      </c>
      <c r="AE1039" s="4" t="s">
        <v>274</v>
      </c>
    </row>
    <row r="1041" spans="1:31" x14ac:dyDescent="0.25">
      <c r="A1041" s="1" t="s">
        <v>825</v>
      </c>
      <c r="B1041" s="2" t="s">
        <v>821</v>
      </c>
      <c r="C1041" s="3" t="s">
        <v>273</v>
      </c>
      <c r="D1041" s="9">
        <v>15</v>
      </c>
      <c r="F1041" s="10">
        <f>I1041*E1041</f>
        <v>0</v>
      </c>
      <c r="I1041" s="12">
        <v>15</v>
      </c>
      <c r="K1041" s="4">
        <v>509</v>
      </c>
      <c r="M1041" s="4">
        <v>18170</v>
      </c>
      <c r="Z1041" s="4">
        <v>1</v>
      </c>
      <c r="AA1041" s="4">
        <v>2</v>
      </c>
      <c r="AB1041" s="4">
        <v>15</v>
      </c>
      <c r="AC1041" s="4">
        <v>54</v>
      </c>
      <c r="AD1041" s="4" t="s">
        <v>261</v>
      </c>
      <c r="AE1041" s="4" t="s">
        <v>274</v>
      </c>
    </row>
    <row r="1043" spans="1:31" x14ac:dyDescent="0.25">
      <c r="B1043" s="2" t="s">
        <v>826</v>
      </c>
      <c r="K1043" s="4">
        <v>510</v>
      </c>
      <c r="M1043" s="4">
        <v>18170</v>
      </c>
      <c r="Z1043" s="4">
        <v>1</v>
      </c>
      <c r="AA1043" s="4">
        <v>2</v>
      </c>
      <c r="AB1043" s="4">
        <v>15</v>
      </c>
      <c r="AC1043" s="4">
        <v>54</v>
      </c>
      <c r="AD1043" s="4" t="s">
        <v>246</v>
      </c>
      <c r="AE1043" s="4" t="s">
        <v>244</v>
      </c>
    </row>
    <row r="1045" spans="1:31" ht="25" x14ac:dyDescent="0.25">
      <c r="A1045" s="1" t="s">
        <v>827</v>
      </c>
      <c r="B1045" s="2" t="s">
        <v>828</v>
      </c>
      <c r="C1045" s="3" t="s">
        <v>273</v>
      </c>
      <c r="D1045" s="9">
        <v>35</v>
      </c>
      <c r="F1045" s="10">
        <f>I1045*E1045</f>
        <v>0</v>
      </c>
      <c r="I1045" s="12">
        <v>35</v>
      </c>
      <c r="K1045" s="4">
        <v>511</v>
      </c>
      <c r="M1045" s="4">
        <v>18170</v>
      </c>
      <c r="Z1045" s="4">
        <v>1</v>
      </c>
      <c r="AA1045" s="4">
        <v>2</v>
      </c>
      <c r="AB1045" s="4">
        <v>15</v>
      </c>
      <c r="AC1045" s="4">
        <v>54</v>
      </c>
      <c r="AD1045" s="4" t="s">
        <v>261</v>
      </c>
      <c r="AE1045" s="4" t="s">
        <v>274</v>
      </c>
    </row>
    <row r="1047" spans="1:31" ht="25" x14ac:dyDescent="0.25">
      <c r="A1047" s="1" t="s">
        <v>829</v>
      </c>
      <c r="B1047" s="2" t="s">
        <v>830</v>
      </c>
      <c r="C1047" s="3" t="s">
        <v>273</v>
      </c>
      <c r="D1047" s="9">
        <v>4</v>
      </c>
      <c r="F1047" s="10">
        <f>I1047*E1047</f>
        <v>0</v>
      </c>
      <c r="I1047" s="12">
        <v>4</v>
      </c>
      <c r="K1047" s="4">
        <v>512</v>
      </c>
      <c r="M1047" s="4">
        <v>18170</v>
      </c>
      <c r="Z1047" s="4">
        <v>1</v>
      </c>
      <c r="AA1047" s="4">
        <v>2</v>
      </c>
      <c r="AB1047" s="4">
        <v>15</v>
      </c>
      <c r="AC1047" s="4">
        <v>54</v>
      </c>
      <c r="AD1047" s="4" t="s">
        <v>261</v>
      </c>
      <c r="AE1047" s="4" t="s">
        <v>274</v>
      </c>
    </row>
    <row r="1049" spans="1:31" x14ac:dyDescent="0.25">
      <c r="B1049" s="2" t="s">
        <v>831</v>
      </c>
      <c r="K1049" s="4">
        <v>528</v>
      </c>
      <c r="M1049" s="4">
        <v>18635</v>
      </c>
      <c r="Z1049" s="4">
        <v>1</v>
      </c>
      <c r="AA1049" s="4">
        <v>2</v>
      </c>
      <c r="AB1049" s="4">
        <v>15</v>
      </c>
      <c r="AC1049" s="4">
        <v>54</v>
      </c>
      <c r="AD1049" s="4" t="s">
        <v>241</v>
      </c>
      <c r="AE1049" s="4" t="s">
        <v>244</v>
      </c>
    </row>
    <row r="1051" spans="1:31" x14ac:dyDescent="0.25">
      <c r="B1051" s="8" t="s">
        <v>832</v>
      </c>
      <c r="K1051" s="4">
        <v>529</v>
      </c>
      <c r="M1051" s="4">
        <v>18637</v>
      </c>
      <c r="Z1051" s="4">
        <v>1</v>
      </c>
      <c r="AA1051" s="4">
        <v>2</v>
      </c>
      <c r="AB1051" s="4">
        <v>15</v>
      </c>
      <c r="AC1051" s="4">
        <v>54</v>
      </c>
      <c r="AD1051" s="4" t="s">
        <v>246</v>
      </c>
      <c r="AE1051" s="4" t="s">
        <v>244</v>
      </c>
    </row>
    <row r="1053" spans="1:31" ht="37.5" x14ac:dyDescent="0.25">
      <c r="A1053" s="1" t="s">
        <v>833</v>
      </c>
      <c r="B1053" s="8" t="s">
        <v>834</v>
      </c>
      <c r="C1053" s="3" t="s">
        <v>273</v>
      </c>
      <c r="D1053" s="9">
        <v>5</v>
      </c>
      <c r="F1053" s="10">
        <f>I1053*E1053</f>
        <v>0</v>
      </c>
      <c r="I1053" s="12">
        <v>5</v>
      </c>
      <c r="K1053" s="4">
        <v>530</v>
      </c>
      <c r="M1053" s="4">
        <v>18639</v>
      </c>
      <c r="Z1053" s="4">
        <v>1</v>
      </c>
      <c r="AA1053" s="4">
        <v>2</v>
      </c>
      <c r="AB1053" s="4">
        <v>15</v>
      </c>
      <c r="AC1053" s="4">
        <v>54</v>
      </c>
      <c r="AD1053" s="4" t="s">
        <v>261</v>
      </c>
      <c r="AE1053" s="4" t="s">
        <v>274</v>
      </c>
    </row>
    <row r="1055" spans="1:31" ht="25" x14ac:dyDescent="0.25">
      <c r="A1055" s="1" t="s">
        <v>835</v>
      </c>
      <c r="B1055" s="2" t="s">
        <v>836</v>
      </c>
      <c r="C1055" s="3" t="s">
        <v>273</v>
      </c>
      <c r="D1055" s="9">
        <v>7</v>
      </c>
      <c r="F1055" s="10">
        <f>I1055*E1055</f>
        <v>0</v>
      </c>
      <c r="I1055" s="12">
        <v>7</v>
      </c>
      <c r="K1055" s="4">
        <v>531</v>
      </c>
      <c r="M1055" s="4">
        <v>18351</v>
      </c>
      <c r="Z1055" s="4">
        <v>1</v>
      </c>
      <c r="AA1055" s="4">
        <v>2</v>
      </c>
      <c r="AB1055" s="4">
        <v>15</v>
      </c>
      <c r="AC1055" s="4">
        <v>54</v>
      </c>
      <c r="AD1055" s="4" t="s">
        <v>261</v>
      </c>
      <c r="AE1055" s="4" t="s">
        <v>274</v>
      </c>
    </row>
    <row r="1057" spans="1:31" x14ac:dyDescent="0.25">
      <c r="A1057" s="1" t="s">
        <v>837</v>
      </c>
      <c r="B1057" s="2" t="s">
        <v>838</v>
      </c>
      <c r="C1057" s="3" t="s">
        <v>273</v>
      </c>
      <c r="D1057" s="9">
        <v>10</v>
      </c>
      <c r="F1057" s="10">
        <f>I1057*E1057</f>
        <v>0</v>
      </c>
      <c r="I1057" s="12">
        <v>10</v>
      </c>
      <c r="K1057" s="4">
        <v>532</v>
      </c>
      <c r="M1057" s="4">
        <v>18351</v>
      </c>
      <c r="Z1057" s="4">
        <v>1</v>
      </c>
      <c r="AA1057" s="4">
        <v>2</v>
      </c>
      <c r="AB1057" s="4">
        <v>15</v>
      </c>
      <c r="AC1057" s="4">
        <v>54</v>
      </c>
      <c r="AD1057" s="4" t="s">
        <v>261</v>
      </c>
      <c r="AE1057" s="4" t="s">
        <v>274</v>
      </c>
    </row>
    <row r="1059" spans="1:31" ht="37.5" x14ac:dyDescent="0.25">
      <c r="A1059" s="1" t="s">
        <v>839</v>
      </c>
      <c r="B1059" s="2" t="s">
        <v>840</v>
      </c>
      <c r="C1059" s="3" t="s">
        <v>273</v>
      </c>
      <c r="D1059" s="9">
        <v>5</v>
      </c>
      <c r="F1059" s="10">
        <f>I1059*E1059</f>
        <v>0</v>
      </c>
      <c r="I1059" s="12">
        <v>5</v>
      </c>
      <c r="K1059" s="4">
        <v>533</v>
      </c>
      <c r="M1059" s="4">
        <v>18351</v>
      </c>
      <c r="Z1059" s="4">
        <v>1</v>
      </c>
      <c r="AA1059" s="4">
        <v>2</v>
      </c>
      <c r="AB1059" s="4">
        <v>15</v>
      </c>
      <c r="AC1059" s="4">
        <v>54</v>
      </c>
      <c r="AD1059" s="4" t="s">
        <v>261</v>
      </c>
      <c r="AE1059" s="4" t="s">
        <v>274</v>
      </c>
    </row>
    <row r="1061" spans="1:31" x14ac:dyDescent="0.25">
      <c r="B1061" s="2" t="s">
        <v>841</v>
      </c>
      <c r="K1061" s="4">
        <v>534</v>
      </c>
      <c r="M1061" s="4">
        <v>18656</v>
      </c>
      <c r="Z1061" s="4">
        <v>1</v>
      </c>
      <c r="AA1061" s="4">
        <v>2</v>
      </c>
      <c r="AB1061" s="4">
        <v>15</v>
      </c>
      <c r="AC1061" s="4">
        <v>54</v>
      </c>
      <c r="AD1061" s="4" t="s">
        <v>241</v>
      </c>
      <c r="AE1061" s="4" t="s">
        <v>244</v>
      </c>
    </row>
    <row r="1063" spans="1:31" x14ac:dyDescent="0.25">
      <c r="B1063" s="2" t="s">
        <v>804</v>
      </c>
      <c r="K1063" s="4">
        <v>535</v>
      </c>
      <c r="M1063" s="4">
        <v>18710</v>
      </c>
      <c r="Z1063" s="4">
        <v>1</v>
      </c>
      <c r="AA1063" s="4">
        <v>2</v>
      </c>
      <c r="AB1063" s="4">
        <v>15</v>
      </c>
      <c r="AC1063" s="4">
        <v>54</v>
      </c>
      <c r="AD1063" s="4" t="s">
        <v>246</v>
      </c>
      <c r="AE1063" s="4" t="s">
        <v>244</v>
      </c>
    </row>
    <row r="1065" spans="1:31" x14ac:dyDescent="0.25">
      <c r="A1065" s="1" t="s">
        <v>842</v>
      </c>
      <c r="B1065" s="2" t="s">
        <v>810</v>
      </c>
      <c r="C1065" s="3" t="s">
        <v>281</v>
      </c>
      <c r="D1065" s="9">
        <v>95</v>
      </c>
      <c r="F1065" s="10">
        <f>I1065*E1065</f>
        <v>0</v>
      </c>
      <c r="I1065" s="12">
        <v>95</v>
      </c>
      <c r="K1065" s="4">
        <v>536</v>
      </c>
      <c r="M1065" s="4">
        <v>18715</v>
      </c>
      <c r="Z1065" s="4">
        <v>1</v>
      </c>
      <c r="AA1065" s="4">
        <v>2</v>
      </c>
      <c r="AB1065" s="4">
        <v>15</v>
      </c>
      <c r="AC1065" s="4">
        <v>54</v>
      </c>
      <c r="AD1065" s="4" t="s">
        <v>261</v>
      </c>
      <c r="AE1065" s="4" t="s">
        <v>257</v>
      </c>
    </row>
    <row r="1067" spans="1:31" x14ac:dyDescent="0.25">
      <c r="A1067" s="1" t="s">
        <v>843</v>
      </c>
      <c r="B1067" s="2" t="s">
        <v>844</v>
      </c>
      <c r="C1067" s="3" t="s">
        <v>281</v>
      </c>
      <c r="D1067" s="9">
        <v>25</v>
      </c>
      <c r="F1067" s="10">
        <f>I1067*E1067</f>
        <v>0</v>
      </c>
      <c r="I1067" s="12">
        <v>25</v>
      </c>
      <c r="K1067" s="4">
        <v>537</v>
      </c>
      <c r="M1067" s="4">
        <v>18170</v>
      </c>
      <c r="Z1067" s="4">
        <v>1</v>
      </c>
      <c r="AA1067" s="4">
        <v>2</v>
      </c>
      <c r="AB1067" s="4">
        <v>15</v>
      </c>
      <c r="AC1067" s="4">
        <v>54</v>
      </c>
      <c r="AD1067" s="4" t="s">
        <v>261</v>
      </c>
      <c r="AE1067" s="4" t="s">
        <v>257</v>
      </c>
    </row>
    <row r="1069" spans="1:31" x14ac:dyDescent="0.25">
      <c r="B1069" s="2" t="s">
        <v>845</v>
      </c>
      <c r="K1069" s="4">
        <v>538</v>
      </c>
      <c r="M1069" s="4">
        <v>18732</v>
      </c>
      <c r="Z1069" s="4">
        <v>1</v>
      </c>
      <c r="AA1069" s="4">
        <v>2</v>
      </c>
      <c r="AB1069" s="4">
        <v>15</v>
      </c>
      <c r="AC1069" s="4">
        <v>54</v>
      </c>
      <c r="AD1069" s="4" t="s">
        <v>246</v>
      </c>
      <c r="AE1069" s="4" t="s">
        <v>244</v>
      </c>
    </row>
    <row r="1071" spans="1:31" x14ac:dyDescent="0.25">
      <c r="A1071" s="1" t="s">
        <v>846</v>
      </c>
      <c r="B1071" s="2" t="s">
        <v>821</v>
      </c>
      <c r="C1071" s="3" t="s">
        <v>273</v>
      </c>
      <c r="D1071" s="9">
        <v>3</v>
      </c>
      <c r="F1071" s="10">
        <f>I1071*E1071</f>
        <v>0</v>
      </c>
      <c r="I1071" s="12">
        <v>3</v>
      </c>
      <c r="K1071" s="4">
        <v>539</v>
      </c>
      <c r="M1071" s="4">
        <v>18733</v>
      </c>
      <c r="Z1071" s="4">
        <v>1</v>
      </c>
      <c r="AA1071" s="4">
        <v>2</v>
      </c>
      <c r="AB1071" s="4">
        <v>15</v>
      </c>
      <c r="AC1071" s="4">
        <v>54</v>
      </c>
      <c r="AD1071" s="4" t="s">
        <v>261</v>
      </c>
      <c r="AE1071" s="4" t="s">
        <v>274</v>
      </c>
    </row>
    <row r="1073" spans="1:31" x14ac:dyDescent="0.25">
      <c r="B1073" s="2" t="s">
        <v>847</v>
      </c>
      <c r="K1073" s="4">
        <v>540</v>
      </c>
      <c r="M1073" s="4">
        <v>18170</v>
      </c>
      <c r="Z1073" s="4">
        <v>1</v>
      </c>
      <c r="AA1073" s="4">
        <v>2</v>
      </c>
      <c r="AB1073" s="4">
        <v>15</v>
      </c>
      <c r="AC1073" s="4">
        <v>54</v>
      </c>
      <c r="AD1073" s="4" t="s">
        <v>241</v>
      </c>
      <c r="AE1073" s="4" t="s">
        <v>244</v>
      </c>
    </row>
    <row r="1075" spans="1:31" x14ac:dyDescent="0.25">
      <c r="A1075" s="1" t="s">
        <v>848</v>
      </c>
      <c r="B1075" s="2" t="s">
        <v>849</v>
      </c>
      <c r="C1075" s="3" t="s">
        <v>9</v>
      </c>
      <c r="D1075" s="9">
        <v>1</v>
      </c>
      <c r="F1075" s="10">
        <f>I1075*E1075</f>
        <v>0</v>
      </c>
      <c r="I1075" s="12">
        <v>1</v>
      </c>
      <c r="K1075" s="4">
        <v>541</v>
      </c>
      <c r="M1075" s="4">
        <v>18351</v>
      </c>
      <c r="Z1075" s="4">
        <v>1</v>
      </c>
      <c r="AA1075" s="4">
        <v>2</v>
      </c>
      <c r="AB1075" s="4">
        <v>15</v>
      </c>
      <c r="AC1075" s="4">
        <v>54</v>
      </c>
      <c r="AD1075" s="4" t="s">
        <v>261</v>
      </c>
      <c r="AE1075" s="4" t="s">
        <v>261</v>
      </c>
    </row>
    <row r="1078" spans="1:31" ht="13" x14ac:dyDescent="0.3">
      <c r="B1078" s="7" t="s">
        <v>333</v>
      </c>
      <c r="G1078" s="13">
        <f>SUM(F885:F1077)</f>
        <v>0</v>
      </c>
    </row>
    <row r="1082" spans="1:31" ht="13" x14ac:dyDescent="0.25">
      <c r="B1082" s="7" t="s">
        <v>850</v>
      </c>
      <c r="Z1082" s="4">
        <v>1</v>
      </c>
      <c r="AA1082" s="4">
        <v>2</v>
      </c>
      <c r="AB1082" s="4">
        <v>16</v>
      </c>
      <c r="AC1082" s="4">
        <v>63</v>
      </c>
      <c r="AD1082" s="4" t="s">
        <v>241</v>
      </c>
    </row>
    <row r="1084" spans="1:31" x14ac:dyDescent="0.25">
      <c r="B1084" s="2" t="s">
        <v>851</v>
      </c>
      <c r="K1084" s="4">
        <v>545</v>
      </c>
      <c r="M1084" s="4">
        <v>20715</v>
      </c>
      <c r="Z1084" s="4">
        <v>1</v>
      </c>
      <c r="AA1084" s="4">
        <v>2</v>
      </c>
      <c r="AB1084" s="4">
        <v>16</v>
      </c>
      <c r="AC1084" s="4">
        <v>63</v>
      </c>
      <c r="AD1084" s="4" t="s">
        <v>241</v>
      </c>
      <c r="AE1084" s="4" t="s">
        <v>244</v>
      </c>
    </row>
    <row r="1086" spans="1:31" x14ac:dyDescent="0.25">
      <c r="B1086" s="2" t="s">
        <v>852</v>
      </c>
      <c r="K1086" s="4">
        <v>551</v>
      </c>
      <c r="M1086" s="4">
        <v>20728</v>
      </c>
      <c r="Z1086" s="4">
        <v>1</v>
      </c>
      <c r="AA1086" s="4">
        <v>2</v>
      </c>
      <c r="AB1086" s="4">
        <v>16</v>
      </c>
      <c r="AC1086" s="4">
        <v>63</v>
      </c>
      <c r="AD1086" s="4" t="s">
        <v>246</v>
      </c>
      <c r="AE1086" s="4" t="s">
        <v>244</v>
      </c>
    </row>
    <row r="1088" spans="1:31" x14ac:dyDescent="0.25">
      <c r="A1088" s="1" t="s">
        <v>257</v>
      </c>
      <c r="B1088" s="2" t="s">
        <v>853</v>
      </c>
      <c r="C1088" s="3" t="s">
        <v>259</v>
      </c>
      <c r="D1088" s="9">
        <v>12</v>
      </c>
      <c r="F1088" s="10">
        <f>I1088*E1088</f>
        <v>0</v>
      </c>
      <c r="I1088" s="12">
        <v>12</v>
      </c>
      <c r="K1088" s="4">
        <v>552</v>
      </c>
      <c r="M1088" s="4">
        <v>20729</v>
      </c>
      <c r="Z1088" s="4">
        <v>1</v>
      </c>
      <c r="AA1088" s="4">
        <v>2</v>
      </c>
      <c r="AB1088" s="4">
        <v>16</v>
      </c>
      <c r="AC1088" s="4">
        <v>63</v>
      </c>
      <c r="AD1088" s="4" t="s">
        <v>261</v>
      </c>
      <c r="AE1088" s="4" t="s">
        <v>262</v>
      </c>
    </row>
    <row r="1090" spans="1:31" x14ac:dyDescent="0.25">
      <c r="B1090" s="2" t="s">
        <v>854</v>
      </c>
      <c r="K1090" s="4">
        <v>2594</v>
      </c>
      <c r="M1090" s="4">
        <v>20729</v>
      </c>
      <c r="Z1090" s="4">
        <v>1</v>
      </c>
      <c r="AA1090" s="4">
        <v>2</v>
      </c>
      <c r="AB1090" s="4">
        <v>16</v>
      </c>
      <c r="AC1090" s="4">
        <v>63</v>
      </c>
      <c r="AD1090" s="4" t="s">
        <v>246</v>
      </c>
    </row>
    <row r="1092" spans="1:31" x14ac:dyDescent="0.25">
      <c r="A1092" s="1" t="s">
        <v>262</v>
      </c>
      <c r="B1092" s="2" t="s">
        <v>855</v>
      </c>
      <c r="C1092" s="3" t="s">
        <v>259</v>
      </c>
      <c r="D1092" s="9">
        <v>363</v>
      </c>
      <c r="F1092" s="10">
        <f>I1092*E1092</f>
        <v>0</v>
      </c>
      <c r="I1092" s="12">
        <v>363</v>
      </c>
      <c r="K1092" s="4">
        <v>2108</v>
      </c>
      <c r="M1092" s="4">
        <v>20718</v>
      </c>
      <c r="Z1092" s="4">
        <v>1</v>
      </c>
      <c r="AA1092" s="4">
        <v>2</v>
      </c>
      <c r="AB1092" s="4">
        <v>16</v>
      </c>
      <c r="AC1092" s="4">
        <v>63</v>
      </c>
      <c r="AD1092" s="4" t="s">
        <v>261</v>
      </c>
      <c r="AE1092" s="4" t="s">
        <v>262</v>
      </c>
    </row>
    <row r="1094" spans="1:31" x14ac:dyDescent="0.25">
      <c r="B1094" s="2" t="s">
        <v>856</v>
      </c>
      <c r="K1094" s="4">
        <v>553</v>
      </c>
      <c r="M1094" s="4">
        <v>21649</v>
      </c>
      <c r="Z1094" s="4">
        <v>1</v>
      </c>
      <c r="AA1094" s="4">
        <v>2</v>
      </c>
      <c r="AB1094" s="4">
        <v>16</v>
      </c>
      <c r="AC1094" s="4">
        <v>63</v>
      </c>
      <c r="AD1094" s="4" t="s">
        <v>241</v>
      </c>
      <c r="AE1094" s="4" t="s">
        <v>244</v>
      </c>
    </row>
    <row r="1096" spans="1:31" ht="25" x14ac:dyDescent="0.25">
      <c r="B1096" s="2" t="s">
        <v>857</v>
      </c>
      <c r="K1096" s="4">
        <v>554</v>
      </c>
      <c r="M1096" s="4">
        <v>21663</v>
      </c>
      <c r="Z1096" s="4">
        <v>1</v>
      </c>
      <c r="AA1096" s="4">
        <v>2</v>
      </c>
      <c r="AB1096" s="4">
        <v>16</v>
      </c>
      <c r="AC1096" s="4">
        <v>63</v>
      </c>
      <c r="AD1096" s="4" t="s">
        <v>246</v>
      </c>
      <c r="AE1096" s="4" t="s">
        <v>244</v>
      </c>
    </row>
    <row r="1098" spans="1:31" x14ac:dyDescent="0.25">
      <c r="A1098" s="1" t="s">
        <v>266</v>
      </c>
      <c r="B1098" s="2" t="s">
        <v>858</v>
      </c>
      <c r="C1098" s="3" t="s">
        <v>273</v>
      </c>
      <c r="D1098" s="9">
        <v>10</v>
      </c>
      <c r="F1098" s="10">
        <f>I1098*E1098</f>
        <v>0</v>
      </c>
      <c r="I1098" s="12">
        <v>10</v>
      </c>
      <c r="K1098" s="4">
        <v>555</v>
      </c>
      <c r="M1098" s="4">
        <v>21664</v>
      </c>
      <c r="Z1098" s="4">
        <v>1</v>
      </c>
      <c r="AA1098" s="4">
        <v>2</v>
      </c>
      <c r="AB1098" s="4">
        <v>16</v>
      </c>
      <c r="AC1098" s="4">
        <v>63</v>
      </c>
      <c r="AD1098" s="4" t="s">
        <v>261</v>
      </c>
      <c r="AE1098" s="4" t="s">
        <v>274</v>
      </c>
    </row>
    <row r="1101" spans="1:31" ht="13" x14ac:dyDescent="0.3">
      <c r="B1101" s="7" t="s">
        <v>333</v>
      </c>
      <c r="G1101" s="13">
        <f>SUM(F1084:F1100)</f>
        <v>0</v>
      </c>
    </row>
    <row r="1105" spans="1:31" ht="13" x14ac:dyDescent="0.25">
      <c r="B1105" s="7" t="s">
        <v>859</v>
      </c>
      <c r="Z1105" s="4">
        <v>1</v>
      </c>
      <c r="AA1105" s="4">
        <v>2</v>
      </c>
      <c r="AB1105" s="4">
        <v>17</v>
      </c>
      <c r="AC1105" s="4">
        <v>66</v>
      </c>
      <c r="AD1105" s="4" t="s">
        <v>241</v>
      </c>
    </row>
    <row r="1107" spans="1:31" x14ac:dyDescent="0.25">
      <c r="B1107" s="2" t="s">
        <v>860</v>
      </c>
      <c r="K1107" s="4">
        <v>557</v>
      </c>
      <c r="M1107" s="4">
        <v>21780</v>
      </c>
      <c r="Z1107" s="4">
        <v>1</v>
      </c>
      <c r="AA1107" s="4">
        <v>2</v>
      </c>
      <c r="AB1107" s="4">
        <v>17</v>
      </c>
      <c r="AC1107" s="4">
        <v>66</v>
      </c>
      <c r="AD1107" s="4" t="s">
        <v>241</v>
      </c>
      <c r="AE1107" s="4" t="s">
        <v>244</v>
      </c>
    </row>
    <row r="1109" spans="1:31" x14ac:dyDescent="0.25">
      <c r="B1109" s="2" t="s">
        <v>861</v>
      </c>
      <c r="K1109" s="4">
        <v>1709</v>
      </c>
      <c r="M1109" s="4">
        <v>21780</v>
      </c>
      <c r="Z1109" s="4">
        <v>1</v>
      </c>
      <c r="AA1109" s="4">
        <v>2</v>
      </c>
      <c r="AB1109" s="4">
        <v>17</v>
      </c>
      <c r="AC1109" s="4">
        <v>66</v>
      </c>
      <c r="AD1109" s="4" t="s">
        <v>241</v>
      </c>
      <c r="AE1109" s="4" t="s">
        <v>244</v>
      </c>
    </row>
    <row r="1111" spans="1:31" ht="37.5" x14ac:dyDescent="0.25">
      <c r="B1111" s="2" t="s">
        <v>862</v>
      </c>
      <c r="K1111" s="4">
        <v>558</v>
      </c>
      <c r="M1111" s="4">
        <v>43774</v>
      </c>
      <c r="Z1111" s="4">
        <v>1</v>
      </c>
      <c r="AA1111" s="4">
        <v>2</v>
      </c>
      <c r="AB1111" s="4">
        <v>17</v>
      </c>
      <c r="AC1111" s="4">
        <v>66</v>
      </c>
      <c r="AD1111" s="4" t="s">
        <v>246</v>
      </c>
      <c r="AE1111" s="4" t="s">
        <v>244</v>
      </c>
    </row>
    <row r="1113" spans="1:31" x14ac:dyDescent="0.25">
      <c r="A1113" s="1" t="s">
        <v>257</v>
      </c>
      <c r="B1113" s="2" t="s">
        <v>863</v>
      </c>
      <c r="C1113" s="3" t="s">
        <v>259</v>
      </c>
      <c r="D1113" s="9" t="s">
        <v>864</v>
      </c>
      <c r="F1113" s="10">
        <f>I1113*E1113</f>
        <v>0</v>
      </c>
      <c r="I1113" s="12">
        <v>7230</v>
      </c>
      <c r="K1113" s="4">
        <v>559</v>
      </c>
      <c r="M1113" s="4">
        <v>43775</v>
      </c>
      <c r="Z1113" s="4">
        <v>1</v>
      </c>
      <c r="AA1113" s="4">
        <v>2</v>
      </c>
      <c r="AB1113" s="4">
        <v>17</v>
      </c>
      <c r="AC1113" s="4">
        <v>66</v>
      </c>
      <c r="AD1113" s="4" t="s">
        <v>261</v>
      </c>
      <c r="AE1113" s="4" t="s">
        <v>262</v>
      </c>
    </row>
    <row r="1115" spans="1:31" x14ac:dyDescent="0.25">
      <c r="B1115" s="2" t="s">
        <v>865</v>
      </c>
      <c r="K1115" s="4">
        <v>568</v>
      </c>
      <c r="M1115" s="4">
        <v>25056</v>
      </c>
      <c r="Z1115" s="4">
        <v>1</v>
      </c>
      <c r="AA1115" s="4">
        <v>2</v>
      </c>
      <c r="AB1115" s="4">
        <v>17</v>
      </c>
      <c r="AC1115" s="4">
        <v>66</v>
      </c>
      <c r="AD1115" s="4" t="s">
        <v>241</v>
      </c>
      <c r="AE1115" s="4" t="s">
        <v>244</v>
      </c>
    </row>
    <row r="1117" spans="1:31" ht="37.5" x14ac:dyDescent="0.25">
      <c r="B1117" s="2" t="s">
        <v>866</v>
      </c>
      <c r="K1117" s="4">
        <v>569</v>
      </c>
      <c r="M1117" s="4">
        <v>44054</v>
      </c>
      <c r="Z1117" s="4">
        <v>1</v>
      </c>
      <c r="AA1117" s="4">
        <v>2</v>
      </c>
      <c r="AB1117" s="4">
        <v>17</v>
      </c>
      <c r="AC1117" s="4">
        <v>66</v>
      </c>
      <c r="AD1117" s="4" t="s">
        <v>246</v>
      </c>
      <c r="AE1117" s="4" t="s">
        <v>244</v>
      </c>
    </row>
    <row r="1119" spans="1:31" x14ac:dyDescent="0.25">
      <c r="A1119" s="1" t="s">
        <v>262</v>
      </c>
      <c r="B1119" s="2" t="s">
        <v>867</v>
      </c>
      <c r="C1119" s="3" t="s">
        <v>259</v>
      </c>
      <c r="D1119" s="9" t="s">
        <v>868</v>
      </c>
      <c r="F1119" s="10">
        <f>I1119*E1119</f>
        <v>0</v>
      </c>
      <c r="I1119" s="12">
        <v>3932</v>
      </c>
      <c r="K1119" s="4">
        <v>570</v>
      </c>
      <c r="M1119" s="4">
        <v>44055</v>
      </c>
      <c r="Z1119" s="4">
        <v>1</v>
      </c>
      <c r="AA1119" s="4">
        <v>2</v>
      </c>
      <c r="AB1119" s="4">
        <v>17</v>
      </c>
      <c r="AC1119" s="4">
        <v>66</v>
      </c>
      <c r="AD1119" s="4" t="s">
        <v>261</v>
      </c>
      <c r="AE1119" s="4" t="s">
        <v>262</v>
      </c>
    </row>
    <row r="1121" spans="1:31" x14ac:dyDescent="0.25">
      <c r="B1121" s="2" t="s">
        <v>869</v>
      </c>
      <c r="K1121" s="4">
        <v>571</v>
      </c>
      <c r="M1121" s="4">
        <v>25602</v>
      </c>
      <c r="Z1121" s="4">
        <v>1</v>
      </c>
      <c r="AA1121" s="4">
        <v>2</v>
      </c>
      <c r="AB1121" s="4">
        <v>17</v>
      </c>
      <c r="AC1121" s="4">
        <v>66</v>
      </c>
      <c r="AD1121" s="4" t="s">
        <v>241</v>
      </c>
      <c r="AE1121" s="4" t="s">
        <v>244</v>
      </c>
    </row>
    <row r="1123" spans="1:31" ht="37.5" x14ac:dyDescent="0.25">
      <c r="B1123" s="2" t="s">
        <v>870</v>
      </c>
      <c r="K1123" s="4">
        <v>572</v>
      </c>
      <c r="M1123" s="4">
        <v>44071</v>
      </c>
      <c r="Z1123" s="4">
        <v>1</v>
      </c>
      <c r="AA1123" s="4">
        <v>2</v>
      </c>
      <c r="AB1123" s="4">
        <v>17</v>
      </c>
      <c r="AC1123" s="4">
        <v>66</v>
      </c>
      <c r="AD1123" s="4" t="s">
        <v>246</v>
      </c>
      <c r="AE1123" s="4" t="s">
        <v>244</v>
      </c>
    </row>
    <row r="1125" spans="1:31" x14ac:dyDescent="0.25">
      <c r="A1125" s="1" t="s">
        <v>266</v>
      </c>
      <c r="B1125" s="2" t="s">
        <v>871</v>
      </c>
      <c r="C1125" s="3" t="s">
        <v>259</v>
      </c>
      <c r="D1125" s="9">
        <v>525</v>
      </c>
      <c r="F1125" s="10">
        <f>I1125*E1125</f>
        <v>0</v>
      </c>
      <c r="I1125" s="12">
        <v>525</v>
      </c>
      <c r="K1125" s="4">
        <v>574</v>
      </c>
      <c r="M1125" s="4">
        <v>44073</v>
      </c>
      <c r="Z1125" s="4">
        <v>1</v>
      </c>
      <c r="AA1125" s="4">
        <v>2</v>
      </c>
      <c r="AB1125" s="4">
        <v>17</v>
      </c>
      <c r="AC1125" s="4">
        <v>66</v>
      </c>
      <c r="AD1125" s="4" t="s">
        <v>261</v>
      </c>
      <c r="AE1125" s="4" t="s">
        <v>262</v>
      </c>
    </row>
    <row r="1127" spans="1:31" x14ac:dyDescent="0.25">
      <c r="A1127" s="1" t="s">
        <v>268</v>
      </c>
      <c r="B1127" s="2" t="s">
        <v>872</v>
      </c>
      <c r="C1127" s="3" t="s">
        <v>259</v>
      </c>
      <c r="D1127" s="9">
        <v>30</v>
      </c>
      <c r="F1127" s="10">
        <f>I1127*E1127</f>
        <v>0</v>
      </c>
      <c r="I1127" s="12">
        <v>30</v>
      </c>
      <c r="K1127" s="4">
        <v>1711</v>
      </c>
      <c r="M1127" s="4">
        <v>44073</v>
      </c>
      <c r="Z1127" s="4">
        <v>1</v>
      </c>
      <c r="AA1127" s="4">
        <v>2</v>
      </c>
      <c r="AB1127" s="4">
        <v>17</v>
      </c>
      <c r="AC1127" s="4">
        <v>66</v>
      </c>
      <c r="AD1127" s="4" t="s">
        <v>261</v>
      </c>
      <c r="AE1127" s="4" t="s">
        <v>262</v>
      </c>
    </row>
    <row r="1129" spans="1:31" x14ac:dyDescent="0.25">
      <c r="B1129" s="2" t="s">
        <v>873</v>
      </c>
      <c r="K1129" s="4">
        <v>575</v>
      </c>
      <c r="M1129" s="4">
        <v>26148</v>
      </c>
      <c r="Z1129" s="4">
        <v>1</v>
      </c>
      <c r="AA1129" s="4">
        <v>2</v>
      </c>
      <c r="AB1129" s="4">
        <v>17</v>
      </c>
      <c r="AC1129" s="4">
        <v>66</v>
      </c>
      <c r="AD1129" s="4" t="s">
        <v>241</v>
      </c>
      <c r="AE1129" s="4" t="s">
        <v>244</v>
      </c>
    </row>
    <row r="1131" spans="1:31" ht="62.5" x14ac:dyDescent="0.25">
      <c r="B1131" s="2" t="s">
        <v>874</v>
      </c>
      <c r="K1131" s="4">
        <v>581</v>
      </c>
      <c r="M1131" s="4">
        <v>44120</v>
      </c>
      <c r="Z1131" s="4">
        <v>1</v>
      </c>
      <c r="AA1131" s="4">
        <v>2</v>
      </c>
      <c r="AB1131" s="4">
        <v>17</v>
      </c>
      <c r="AC1131" s="4">
        <v>66</v>
      </c>
      <c r="AD1131" s="4" t="s">
        <v>246</v>
      </c>
      <c r="AE1131" s="4" t="s">
        <v>244</v>
      </c>
    </row>
    <row r="1133" spans="1:31" x14ac:dyDescent="0.25">
      <c r="A1133" s="1" t="s">
        <v>271</v>
      </c>
      <c r="B1133" s="2" t="s">
        <v>875</v>
      </c>
      <c r="C1133" s="3" t="s">
        <v>259</v>
      </c>
      <c r="D1133" s="9">
        <v>208</v>
      </c>
      <c r="F1133" s="10">
        <f>I1133*E1133</f>
        <v>0</v>
      </c>
      <c r="I1133" s="12">
        <v>208</v>
      </c>
      <c r="K1133" s="4">
        <v>582</v>
      </c>
      <c r="M1133" s="4">
        <v>44123</v>
      </c>
      <c r="Z1133" s="4">
        <v>1</v>
      </c>
      <c r="AA1133" s="4">
        <v>2</v>
      </c>
      <c r="AB1133" s="4">
        <v>17</v>
      </c>
      <c r="AC1133" s="4">
        <v>66</v>
      </c>
      <c r="AD1133" s="4" t="s">
        <v>261</v>
      </c>
      <c r="AE1133" s="4" t="s">
        <v>262</v>
      </c>
    </row>
    <row r="1135" spans="1:31" x14ac:dyDescent="0.25">
      <c r="A1135" s="1" t="s">
        <v>276</v>
      </c>
      <c r="B1135" s="2" t="s">
        <v>876</v>
      </c>
      <c r="C1135" s="3" t="s">
        <v>259</v>
      </c>
      <c r="D1135" s="9">
        <v>107</v>
      </c>
      <c r="F1135" s="10">
        <f>I1135*E1135</f>
        <v>0</v>
      </c>
      <c r="I1135" s="12">
        <v>107</v>
      </c>
      <c r="K1135" s="4">
        <v>584</v>
      </c>
      <c r="M1135" s="4">
        <v>44123</v>
      </c>
      <c r="Z1135" s="4">
        <v>1</v>
      </c>
      <c r="AA1135" s="4">
        <v>2</v>
      </c>
      <c r="AB1135" s="4">
        <v>17</v>
      </c>
      <c r="AC1135" s="4">
        <v>66</v>
      </c>
      <c r="AD1135" s="4" t="s">
        <v>261</v>
      </c>
      <c r="AE1135" s="4" t="s">
        <v>262</v>
      </c>
    </row>
    <row r="1137" spans="1:31" x14ac:dyDescent="0.25">
      <c r="A1137" s="1" t="s">
        <v>279</v>
      </c>
      <c r="B1137" s="2" t="s">
        <v>877</v>
      </c>
      <c r="C1137" s="3" t="s">
        <v>259</v>
      </c>
      <c r="D1137" s="9">
        <v>186</v>
      </c>
      <c r="F1137" s="10">
        <f>I1137*E1137</f>
        <v>0</v>
      </c>
      <c r="I1137" s="12">
        <v>186</v>
      </c>
      <c r="K1137" s="4">
        <v>2150</v>
      </c>
      <c r="M1137" s="4">
        <v>44123</v>
      </c>
      <c r="Z1137" s="4">
        <v>1</v>
      </c>
      <c r="AA1137" s="4">
        <v>2</v>
      </c>
      <c r="AB1137" s="4">
        <v>17</v>
      </c>
      <c r="AC1137" s="4">
        <v>66</v>
      </c>
      <c r="AD1137" s="4" t="s">
        <v>261</v>
      </c>
      <c r="AE1137" s="4" t="s">
        <v>262</v>
      </c>
    </row>
    <row r="1139" spans="1:31" x14ac:dyDescent="0.25">
      <c r="B1139" s="2" t="s">
        <v>878</v>
      </c>
      <c r="K1139" s="4">
        <v>585</v>
      </c>
      <c r="M1139" s="4">
        <v>26286</v>
      </c>
      <c r="Z1139" s="4">
        <v>1</v>
      </c>
      <c r="AA1139" s="4">
        <v>2</v>
      </c>
      <c r="AB1139" s="4">
        <v>17</v>
      </c>
      <c r="AC1139" s="4">
        <v>66</v>
      </c>
      <c r="AD1139" s="4" t="s">
        <v>241</v>
      </c>
      <c r="AE1139" s="4" t="s">
        <v>244</v>
      </c>
    </row>
    <row r="1141" spans="1:31" ht="25" x14ac:dyDescent="0.25">
      <c r="B1141" s="2" t="s">
        <v>879</v>
      </c>
      <c r="K1141" s="4">
        <v>588</v>
      </c>
      <c r="M1141" s="4">
        <v>44266</v>
      </c>
      <c r="Z1141" s="4">
        <v>1</v>
      </c>
      <c r="AA1141" s="4">
        <v>2</v>
      </c>
      <c r="AB1141" s="4">
        <v>17</v>
      </c>
      <c r="AC1141" s="4">
        <v>66</v>
      </c>
      <c r="AD1141" s="4" t="s">
        <v>246</v>
      </c>
      <c r="AE1141" s="4" t="s">
        <v>244</v>
      </c>
    </row>
    <row r="1143" spans="1:31" x14ac:dyDescent="0.25">
      <c r="A1143" s="1" t="s">
        <v>282</v>
      </c>
      <c r="B1143" s="2" t="s">
        <v>880</v>
      </c>
      <c r="C1143" s="3" t="s">
        <v>259</v>
      </c>
      <c r="D1143" s="9">
        <v>783</v>
      </c>
      <c r="F1143" s="10">
        <f>I1143*E1143</f>
        <v>0</v>
      </c>
      <c r="I1143" s="12">
        <v>783</v>
      </c>
      <c r="K1143" s="4">
        <v>589</v>
      </c>
      <c r="M1143" s="4">
        <v>44270</v>
      </c>
      <c r="Z1143" s="4">
        <v>1</v>
      </c>
      <c r="AA1143" s="4">
        <v>2</v>
      </c>
      <c r="AB1143" s="4">
        <v>17</v>
      </c>
      <c r="AC1143" s="4">
        <v>66</v>
      </c>
      <c r="AD1143" s="4" t="s">
        <v>261</v>
      </c>
      <c r="AE1143" s="4" t="s">
        <v>262</v>
      </c>
    </row>
    <row r="1145" spans="1:31" ht="25" x14ac:dyDescent="0.25">
      <c r="A1145" s="1" t="s">
        <v>284</v>
      </c>
      <c r="B1145" s="2" t="s">
        <v>881</v>
      </c>
      <c r="C1145" s="3" t="s">
        <v>281</v>
      </c>
      <c r="D1145" s="9" t="s">
        <v>882</v>
      </c>
      <c r="F1145" s="10">
        <f>I1145*E1145</f>
        <v>0</v>
      </c>
      <c r="I1145" s="12">
        <v>1450</v>
      </c>
      <c r="K1145" s="4">
        <v>590</v>
      </c>
      <c r="M1145" s="4">
        <v>44277</v>
      </c>
      <c r="Z1145" s="4">
        <v>1</v>
      </c>
      <c r="AA1145" s="4">
        <v>2</v>
      </c>
      <c r="AB1145" s="4">
        <v>17</v>
      </c>
      <c r="AC1145" s="4">
        <v>66</v>
      </c>
      <c r="AD1145" s="4" t="s">
        <v>261</v>
      </c>
      <c r="AE1145" s="4" t="s">
        <v>257</v>
      </c>
    </row>
    <row r="1147" spans="1:31" x14ac:dyDescent="0.25">
      <c r="B1147" s="2" t="s">
        <v>243</v>
      </c>
      <c r="K1147" s="4">
        <v>2076</v>
      </c>
      <c r="M1147" s="4">
        <v>70730</v>
      </c>
      <c r="Z1147" s="4">
        <v>1</v>
      </c>
      <c r="AA1147" s="4">
        <v>2</v>
      </c>
      <c r="AB1147" s="4">
        <v>17</v>
      </c>
      <c r="AC1147" s="4">
        <v>66</v>
      </c>
      <c r="AD1147" s="4" t="s">
        <v>241</v>
      </c>
      <c r="AE1147" s="4" t="s">
        <v>244</v>
      </c>
    </row>
    <row r="1149" spans="1:31" x14ac:dyDescent="0.25">
      <c r="B1149" s="2" t="s">
        <v>883</v>
      </c>
      <c r="K1149" s="4">
        <v>2077</v>
      </c>
      <c r="M1149" s="4">
        <v>70740</v>
      </c>
      <c r="Z1149" s="4">
        <v>1</v>
      </c>
      <c r="AA1149" s="4">
        <v>2</v>
      </c>
      <c r="AB1149" s="4">
        <v>17</v>
      </c>
      <c r="AC1149" s="4">
        <v>66</v>
      </c>
      <c r="AD1149" s="4" t="s">
        <v>246</v>
      </c>
      <c r="AE1149" s="4" t="s">
        <v>244</v>
      </c>
    </row>
    <row r="1151" spans="1:31" x14ac:dyDescent="0.25">
      <c r="B1151" s="2" t="s">
        <v>884</v>
      </c>
      <c r="K1151" s="4">
        <v>2078</v>
      </c>
      <c r="M1151" s="4">
        <v>70760</v>
      </c>
      <c r="Z1151" s="4">
        <v>1</v>
      </c>
      <c r="AA1151" s="4">
        <v>2</v>
      </c>
      <c r="AB1151" s="4">
        <v>17</v>
      </c>
      <c r="AC1151" s="4">
        <v>66</v>
      </c>
      <c r="AD1151" s="4" t="s">
        <v>248</v>
      </c>
      <c r="AE1151" s="4" t="s">
        <v>244</v>
      </c>
    </row>
    <row r="1152" spans="1:31" ht="62.5" x14ac:dyDescent="0.25">
      <c r="B1152" s="2" t="s">
        <v>885</v>
      </c>
      <c r="K1152" s="4">
        <v>2078</v>
      </c>
      <c r="M1152" s="4">
        <v>70760</v>
      </c>
      <c r="Z1152" s="4">
        <v>1</v>
      </c>
      <c r="AA1152" s="4">
        <v>2</v>
      </c>
      <c r="AB1152" s="4">
        <v>17</v>
      </c>
      <c r="AC1152" s="4">
        <v>66</v>
      </c>
      <c r="AD1152" s="4" t="s">
        <v>248</v>
      </c>
      <c r="AE1152" s="4" t="s">
        <v>244</v>
      </c>
    </row>
    <row r="1154" spans="1:31" x14ac:dyDescent="0.25">
      <c r="B1154" s="2" t="s">
        <v>886</v>
      </c>
      <c r="K1154" s="4">
        <v>2079</v>
      </c>
      <c r="M1154" s="4">
        <v>70780</v>
      </c>
      <c r="Z1154" s="4">
        <v>1</v>
      </c>
      <c r="AA1154" s="4">
        <v>2</v>
      </c>
      <c r="AB1154" s="4">
        <v>17</v>
      </c>
      <c r="AC1154" s="4">
        <v>66</v>
      </c>
      <c r="AD1154" s="4" t="s">
        <v>248</v>
      </c>
      <c r="AE1154" s="4" t="s">
        <v>244</v>
      </c>
    </row>
    <row r="1155" spans="1:31" ht="37.5" x14ac:dyDescent="0.25">
      <c r="B1155" s="2" t="s">
        <v>887</v>
      </c>
      <c r="K1155" s="4">
        <v>2079</v>
      </c>
      <c r="M1155" s="4">
        <v>70780</v>
      </c>
      <c r="Z1155" s="4">
        <v>1</v>
      </c>
      <c r="AA1155" s="4">
        <v>2</v>
      </c>
      <c r="AB1155" s="4">
        <v>17</v>
      </c>
      <c r="AC1155" s="4">
        <v>66</v>
      </c>
      <c r="AD1155" s="4" t="s">
        <v>248</v>
      </c>
      <c r="AE1155" s="4" t="s">
        <v>244</v>
      </c>
    </row>
    <row r="1157" spans="1:31" x14ac:dyDescent="0.25">
      <c r="B1157" s="2" t="s">
        <v>888</v>
      </c>
      <c r="K1157" s="4">
        <v>2080</v>
      </c>
      <c r="M1157" s="4">
        <v>70800</v>
      </c>
      <c r="Z1157" s="4">
        <v>1</v>
      </c>
      <c r="AA1157" s="4">
        <v>2</v>
      </c>
      <c r="AB1157" s="4">
        <v>17</v>
      </c>
      <c r="AC1157" s="4">
        <v>66</v>
      </c>
      <c r="AD1157" s="4" t="s">
        <v>248</v>
      </c>
      <c r="AE1157" s="4" t="s">
        <v>244</v>
      </c>
    </row>
    <row r="1158" spans="1:31" ht="50" x14ac:dyDescent="0.25">
      <c r="B1158" s="2" t="s">
        <v>889</v>
      </c>
      <c r="K1158" s="4">
        <v>2080</v>
      </c>
      <c r="M1158" s="4">
        <v>70800</v>
      </c>
      <c r="Z1158" s="4">
        <v>1</v>
      </c>
      <c r="AA1158" s="4">
        <v>2</v>
      </c>
      <c r="AB1158" s="4">
        <v>17</v>
      </c>
      <c r="AC1158" s="4">
        <v>66</v>
      </c>
      <c r="AD1158" s="4" t="s">
        <v>248</v>
      </c>
      <c r="AE1158" s="4" t="s">
        <v>244</v>
      </c>
    </row>
    <row r="1160" spans="1:31" ht="37.5" x14ac:dyDescent="0.25">
      <c r="B1160" s="2" t="s">
        <v>890</v>
      </c>
      <c r="K1160" s="4">
        <v>2081</v>
      </c>
      <c r="M1160" s="4">
        <v>70820</v>
      </c>
      <c r="Z1160" s="4">
        <v>1</v>
      </c>
      <c r="AA1160" s="4">
        <v>2</v>
      </c>
      <c r="AB1160" s="4">
        <v>17</v>
      </c>
      <c r="AC1160" s="4">
        <v>66</v>
      </c>
      <c r="AD1160" s="4" t="s">
        <v>248</v>
      </c>
      <c r="AE1160" s="4" t="s">
        <v>244</v>
      </c>
    </row>
    <row r="1162" spans="1:31" x14ac:dyDescent="0.25">
      <c r="B1162" s="2" t="s">
        <v>891</v>
      </c>
      <c r="K1162" s="4">
        <v>1704</v>
      </c>
      <c r="M1162" s="4">
        <v>586000</v>
      </c>
      <c r="Z1162" s="4">
        <v>1</v>
      </c>
      <c r="AA1162" s="4">
        <v>2</v>
      </c>
      <c r="AB1162" s="4">
        <v>17</v>
      </c>
      <c r="AC1162" s="4">
        <v>66</v>
      </c>
      <c r="AD1162" s="4" t="s">
        <v>241</v>
      </c>
      <c r="AE1162" s="4" t="s">
        <v>244</v>
      </c>
    </row>
    <row r="1164" spans="1:31" ht="25" x14ac:dyDescent="0.25">
      <c r="B1164" s="2" t="s">
        <v>892</v>
      </c>
      <c r="K1164" s="4">
        <v>2085</v>
      </c>
      <c r="M1164" s="4">
        <v>72190</v>
      </c>
      <c r="Z1164" s="4">
        <v>1</v>
      </c>
      <c r="AA1164" s="4">
        <v>2</v>
      </c>
      <c r="AB1164" s="4">
        <v>17</v>
      </c>
      <c r="AC1164" s="4">
        <v>66</v>
      </c>
      <c r="AD1164" s="4" t="s">
        <v>241</v>
      </c>
      <c r="AE1164" s="4" t="s">
        <v>244</v>
      </c>
    </row>
    <row r="1166" spans="1:31" ht="37.5" x14ac:dyDescent="0.25">
      <c r="B1166" s="2" t="s">
        <v>862</v>
      </c>
      <c r="K1166" s="4">
        <v>2086</v>
      </c>
      <c r="M1166" s="4">
        <v>72200</v>
      </c>
      <c r="Z1166" s="4">
        <v>1</v>
      </c>
      <c r="AA1166" s="4">
        <v>2</v>
      </c>
      <c r="AB1166" s="4">
        <v>17</v>
      </c>
      <c r="AC1166" s="4">
        <v>66</v>
      </c>
      <c r="AD1166" s="4" t="s">
        <v>246</v>
      </c>
      <c r="AE1166" s="4" t="s">
        <v>244</v>
      </c>
    </row>
    <row r="1168" spans="1:31" x14ac:dyDescent="0.25">
      <c r="A1168" s="1" t="s">
        <v>288</v>
      </c>
      <c r="B1168" s="2" t="s">
        <v>893</v>
      </c>
      <c r="C1168" s="3" t="s">
        <v>259</v>
      </c>
      <c r="D1168" s="9">
        <v>510</v>
      </c>
      <c r="F1168" s="10">
        <f>I1168*E1168</f>
        <v>0</v>
      </c>
      <c r="I1168" s="12">
        <v>510</v>
      </c>
      <c r="K1168" s="4">
        <v>2087</v>
      </c>
      <c r="M1168" s="4">
        <v>72201</v>
      </c>
      <c r="Z1168" s="4">
        <v>1</v>
      </c>
      <c r="AA1168" s="4">
        <v>2</v>
      </c>
      <c r="AB1168" s="4">
        <v>17</v>
      </c>
      <c r="AC1168" s="4">
        <v>66</v>
      </c>
      <c r="AD1168" s="4" t="s">
        <v>261</v>
      </c>
      <c r="AE1168" s="4" t="s">
        <v>262</v>
      </c>
    </row>
    <row r="1170" spans="1:31" x14ac:dyDescent="0.25">
      <c r="A1170" s="1" t="s">
        <v>292</v>
      </c>
      <c r="B1170" s="2" t="s">
        <v>894</v>
      </c>
      <c r="C1170" s="3" t="s">
        <v>259</v>
      </c>
      <c r="D1170" s="9">
        <v>50</v>
      </c>
      <c r="F1170" s="10">
        <f>I1170*E1170</f>
        <v>0</v>
      </c>
      <c r="I1170" s="12">
        <v>50</v>
      </c>
      <c r="K1170" s="4">
        <v>2650</v>
      </c>
      <c r="M1170" s="4">
        <v>72201</v>
      </c>
      <c r="Z1170" s="4">
        <v>1</v>
      </c>
      <c r="AA1170" s="4">
        <v>2</v>
      </c>
      <c r="AB1170" s="4">
        <v>17</v>
      </c>
      <c r="AC1170" s="4">
        <v>66</v>
      </c>
      <c r="AD1170" s="4" t="s">
        <v>261</v>
      </c>
      <c r="AE1170" s="4" t="s">
        <v>262</v>
      </c>
    </row>
    <row r="1172" spans="1:31" x14ac:dyDescent="0.25">
      <c r="B1172" s="2" t="s">
        <v>895</v>
      </c>
      <c r="K1172" s="4">
        <v>2642</v>
      </c>
      <c r="M1172" s="4">
        <v>72320</v>
      </c>
      <c r="Z1172" s="4">
        <v>1</v>
      </c>
      <c r="AA1172" s="4">
        <v>2</v>
      </c>
      <c r="AB1172" s="4">
        <v>17</v>
      </c>
      <c r="AC1172" s="4">
        <v>66</v>
      </c>
      <c r="AD1172" s="4" t="s">
        <v>241</v>
      </c>
      <c r="AE1172" s="4" t="s">
        <v>244</v>
      </c>
    </row>
    <row r="1174" spans="1:31" ht="25" x14ac:dyDescent="0.25">
      <c r="B1174" s="2" t="s">
        <v>896</v>
      </c>
      <c r="K1174" s="4">
        <v>2643</v>
      </c>
      <c r="M1174" s="4">
        <v>72330</v>
      </c>
      <c r="Z1174" s="4">
        <v>1</v>
      </c>
      <c r="AA1174" s="4">
        <v>2</v>
      </c>
      <c r="AB1174" s="4">
        <v>17</v>
      </c>
      <c r="AC1174" s="4">
        <v>66</v>
      </c>
      <c r="AD1174" s="4" t="s">
        <v>246</v>
      </c>
      <c r="AE1174" s="4" t="s">
        <v>244</v>
      </c>
    </row>
    <row r="1176" spans="1:31" x14ac:dyDescent="0.25">
      <c r="A1176" s="1" t="s">
        <v>296</v>
      </c>
      <c r="B1176" s="2" t="s">
        <v>897</v>
      </c>
      <c r="C1176" s="3" t="s">
        <v>259</v>
      </c>
      <c r="D1176" s="9">
        <v>75</v>
      </c>
      <c r="F1176" s="10">
        <f>I1176*E1176</f>
        <v>0</v>
      </c>
      <c r="I1176" s="12">
        <v>75</v>
      </c>
      <c r="K1176" s="4">
        <v>2644</v>
      </c>
      <c r="M1176" s="4">
        <v>72332</v>
      </c>
      <c r="Z1176" s="4">
        <v>1</v>
      </c>
      <c r="AA1176" s="4">
        <v>2</v>
      </c>
      <c r="AB1176" s="4">
        <v>17</v>
      </c>
      <c r="AC1176" s="4">
        <v>66</v>
      </c>
      <c r="AD1176" s="4" t="s">
        <v>261</v>
      </c>
      <c r="AE1176" s="4" t="s">
        <v>262</v>
      </c>
    </row>
    <row r="1178" spans="1:31" x14ac:dyDescent="0.25">
      <c r="B1178" s="2" t="s">
        <v>898</v>
      </c>
      <c r="K1178" s="4">
        <v>2645</v>
      </c>
      <c r="M1178" s="4">
        <v>72370</v>
      </c>
      <c r="Z1178" s="4">
        <v>1</v>
      </c>
      <c r="AA1178" s="4">
        <v>2</v>
      </c>
      <c r="AB1178" s="4">
        <v>17</v>
      </c>
      <c r="AC1178" s="4">
        <v>66</v>
      </c>
      <c r="AD1178" s="4" t="s">
        <v>241</v>
      </c>
      <c r="AE1178" s="4" t="s">
        <v>244</v>
      </c>
    </row>
    <row r="1180" spans="1:31" ht="25" x14ac:dyDescent="0.25">
      <c r="B1180" s="2" t="s">
        <v>899</v>
      </c>
      <c r="K1180" s="4">
        <v>2646</v>
      </c>
      <c r="M1180" s="4">
        <v>72380</v>
      </c>
      <c r="Z1180" s="4">
        <v>1</v>
      </c>
      <c r="AA1180" s="4">
        <v>2</v>
      </c>
      <c r="AB1180" s="4">
        <v>17</v>
      </c>
      <c r="AC1180" s="4">
        <v>66</v>
      </c>
      <c r="AD1180" s="4" t="s">
        <v>246</v>
      </c>
      <c r="AE1180" s="4" t="s">
        <v>244</v>
      </c>
    </row>
    <row r="1182" spans="1:31" x14ac:dyDescent="0.25">
      <c r="A1182" s="1" t="s">
        <v>299</v>
      </c>
      <c r="B1182" s="2" t="s">
        <v>900</v>
      </c>
      <c r="C1182" s="3" t="s">
        <v>259</v>
      </c>
      <c r="D1182" s="9">
        <v>70</v>
      </c>
      <c r="F1182" s="10">
        <f>I1182*E1182</f>
        <v>0</v>
      </c>
      <c r="I1182" s="12">
        <v>70</v>
      </c>
      <c r="K1182" s="4">
        <v>2647</v>
      </c>
      <c r="M1182" s="4">
        <v>72390</v>
      </c>
      <c r="Z1182" s="4">
        <v>1</v>
      </c>
      <c r="AA1182" s="4">
        <v>2</v>
      </c>
      <c r="AB1182" s="4">
        <v>17</v>
      </c>
      <c r="AC1182" s="4">
        <v>66</v>
      </c>
      <c r="AD1182" s="4" t="s">
        <v>261</v>
      </c>
      <c r="AE1182" s="4" t="s">
        <v>262</v>
      </c>
    </row>
    <row r="1184" spans="1:31" x14ac:dyDescent="0.25">
      <c r="A1184" s="1" t="s">
        <v>302</v>
      </c>
      <c r="B1184" s="2" t="s">
        <v>901</v>
      </c>
      <c r="C1184" s="3" t="s">
        <v>259</v>
      </c>
      <c r="D1184" s="9">
        <v>95</v>
      </c>
      <c r="F1184" s="10">
        <f>I1184*E1184</f>
        <v>0</v>
      </c>
      <c r="I1184" s="12">
        <v>95</v>
      </c>
      <c r="K1184" s="4">
        <v>2662</v>
      </c>
      <c r="M1184" s="4">
        <v>72390</v>
      </c>
      <c r="Z1184" s="4">
        <v>1</v>
      </c>
      <c r="AA1184" s="4">
        <v>2</v>
      </c>
      <c r="AB1184" s="4">
        <v>17</v>
      </c>
      <c r="AC1184" s="4">
        <v>66</v>
      </c>
      <c r="AD1184" s="4" t="s">
        <v>261</v>
      </c>
      <c r="AE1184" s="4" t="s">
        <v>262</v>
      </c>
    </row>
    <row r="1186" spans="1:31" x14ac:dyDescent="0.25">
      <c r="B1186" s="2" t="s">
        <v>902</v>
      </c>
      <c r="K1186" s="4">
        <v>2082</v>
      </c>
      <c r="M1186" s="4">
        <v>72410</v>
      </c>
      <c r="Z1186" s="4">
        <v>1</v>
      </c>
      <c r="AA1186" s="4">
        <v>2</v>
      </c>
      <c r="AB1186" s="4">
        <v>17</v>
      </c>
      <c r="AC1186" s="4">
        <v>66</v>
      </c>
      <c r="AD1186" s="4" t="s">
        <v>241</v>
      </c>
      <c r="AE1186" s="4" t="s">
        <v>244</v>
      </c>
    </row>
    <row r="1188" spans="1:31" ht="25" x14ac:dyDescent="0.25">
      <c r="B1188" s="2" t="s">
        <v>903</v>
      </c>
      <c r="K1188" s="4">
        <v>2083</v>
      </c>
      <c r="M1188" s="4">
        <v>72420</v>
      </c>
      <c r="Z1188" s="4">
        <v>1</v>
      </c>
      <c r="AA1188" s="4">
        <v>2</v>
      </c>
      <c r="AB1188" s="4">
        <v>17</v>
      </c>
      <c r="AC1188" s="4">
        <v>66</v>
      </c>
      <c r="AD1188" s="4" t="s">
        <v>246</v>
      </c>
      <c r="AE1188" s="4" t="s">
        <v>244</v>
      </c>
    </row>
    <row r="1190" spans="1:31" x14ac:dyDescent="0.25">
      <c r="A1190" s="1" t="s">
        <v>304</v>
      </c>
      <c r="B1190" s="2" t="s">
        <v>904</v>
      </c>
      <c r="C1190" s="3" t="s">
        <v>259</v>
      </c>
      <c r="D1190" s="9">
        <v>125</v>
      </c>
      <c r="F1190" s="10">
        <f>I1190*E1190</f>
        <v>0</v>
      </c>
      <c r="I1190" s="12">
        <v>125</v>
      </c>
      <c r="K1190" s="4">
        <v>2084</v>
      </c>
      <c r="M1190" s="4">
        <v>72421</v>
      </c>
      <c r="Z1190" s="4">
        <v>1</v>
      </c>
      <c r="AA1190" s="4">
        <v>2</v>
      </c>
      <c r="AB1190" s="4">
        <v>17</v>
      </c>
      <c r="AC1190" s="4">
        <v>66</v>
      </c>
      <c r="AD1190" s="4" t="s">
        <v>261</v>
      </c>
      <c r="AE1190" s="4" t="s">
        <v>262</v>
      </c>
    </row>
    <row r="1192" spans="1:31" x14ac:dyDescent="0.25">
      <c r="A1192" s="1" t="s">
        <v>306</v>
      </c>
      <c r="B1192" s="2" t="s">
        <v>905</v>
      </c>
      <c r="C1192" s="3" t="s">
        <v>259</v>
      </c>
      <c r="D1192" s="9">
        <v>145</v>
      </c>
      <c r="F1192" s="10">
        <f>I1192*E1192</f>
        <v>0</v>
      </c>
      <c r="I1192" s="12">
        <v>145</v>
      </c>
      <c r="K1192" s="4">
        <v>2147</v>
      </c>
      <c r="M1192" s="4">
        <v>72421</v>
      </c>
      <c r="Z1192" s="4">
        <v>1</v>
      </c>
      <c r="AA1192" s="4">
        <v>2</v>
      </c>
      <c r="AB1192" s="4">
        <v>17</v>
      </c>
      <c r="AC1192" s="4">
        <v>66</v>
      </c>
      <c r="AD1192" s="4" t="s">
        <v>261</v>
      </c>
      <c r="AE1192" s="4" t="s">
        <v>262</v>
      </c>
    </row>
    <row r="1194" spans="1:31" x14ac:dyDescent="0.25">
      <c r="A1194" s="1" t="s">
        <v>309</v>
      </c>
      <c r="B1194" s="2" t="s">
        <v>876</v>
      </c>
      <c r="C1194" s="3" t="s">
        <v>259</v>
      </c>
      <c r="D1194" s="9">
        <v>135</v>
      </c>
      <c r="F1194" s="10">
        <f>I1194*E1194</f>
        <v>0</v>
      </c>
      <c r="I1194" s="12">
        <v>135</v>
      </c>
      <c r="K1194" s="4">
        <v>2109</v>
      </c>
      <c r="M1194" s="4">
        <v>72421</v>
      </c>
      <c r="Z1194" s="4">
        <v>1</v>
      </c>
      <c r="AA1194" s="4">
        <v>2</v>
      </c>
      <c r="AB1194" s="4">
        <v>17</v>
      </c>
      <c r="AC1194" s="4">
        <v>66</v>
      </c>
      <c r="AD1194" s="4" t="s">
        <v>261</v>
      </c>
      <c r="AE1194" s="4" t="s">
        <v>262</v>
      </c>
    </row>
    <row r="1196" spans="1:31" ht="25" x14ac:dyDescent="0.25">
      <c r="A1196" s="1" t="s">
        <v>314</v>
      </c>
      <c r="B1196" s="2" t="s">
        <v>906</v>
      </c>
      <c r="C1196" s="3" t="s">
        <v>273</v>
      </c>
      <c r="D1196" s="9">
        <v>120</v>
      </c>
      <c r="F1196" s="10">
        <f>I1196*E1196</f>
        <v>0</v>
      </c>
      <c r="I1196" s="12">
        <v>120</v>
      </c>
      <c r="K1196" s="4">
        <v>2139</v>
      </c>
      <c r="M1196" s="4">
        <v>72421</v>
      </c>
      <c r="Z1196" s="4">
        <v>1</v>
      </c>
      <c r="AA1196" s="4">
        <v>2</v>
      </c>
      <c r="AB1196" s="4">
        <v>17</v>
      </c>
      <c r="AC1196" s="4">
        <v>66</v>
      </c>
      <c r="AD1196" s="4" t="s">
        <v>261</v>
      </c>
      <c r="AE1196" s="4" t="s">
        <v>274</v>
      </c>
    </row>
    <row r="1198" spans="1:31" x14ac:dyDescent="0.25">
      <c r="A1198" s="1" t="s">
        <v>317</v>
      </c>
      <c r="B1198" s="2" t="s">
        <v>907</v>
      </c>
      <c r="C1198" s="3" t="s">
        <v>259</v>
      </c>
      <c r="D1198" s="9">
        <v>49</v>
      </c>
      <c r="F1198" s="10">
        <f>I1198*E1198</f>
        <v>0</v>
      </c>
      <c r="I1198" s="12">
        <v>49</v>
      </c>
      <c r="K1198" s="4">
        <v>2689</v>
      </c>
      <c r="M1198" s="4">
        <v>72421</v>
      </c>
      <c r="Z1198" s="4">
        <v>1</v>
      </c>
      <c r="AA1198" s="4">
        <v>2</v>
      </c>
      <c r="AB1198" s="4">
        <v>17</v>
      </c>
      <c r="AC1198" s="4">
        <v>66</v>
      </c>
      <c r="AD1198" s="4" t="s">
        <v>261</v>
      </c>
      <c r="AE1198" s="4" t="s">
        <v>262</v>
      </c>
    </row>
    <row r="1200" spans="1:31" x14ac:dyDescent="0.25">
      <c r="B1200" s="2" t="s">
        <v>908</v>
      </c>
      <c r="K1200" s="4">
        <v>2091</v>
      </c>
      <c r="M1200" s="4">
        <v>72510</v>
      </c>
      <c r="Z1200" s="4">
        <v>1</v>
      </c>
      <c r="AA1200" s="4">
        <v>2</v>
      </c>
      <c r="AB1200" s="4">
        <v>17</v>
      </c>
      <c r="AC1200" s="4">
        <v>66</v>
      </c>
      <c r="AD1200" s="4" t="s">
        <v>241</v>
      </c>
      <c r="AE1200" s="4" t="s">
        <v>244</v>
      </c>
    </row>
    <row r="1202" spans="1:31" ht="25" x14ac:dyDescent="0.25">
      <c r="B1202" s="2" t="s">
        <v>903</v>
      </c>
      <c r="K1202" s="4">
        <v>2092</v>
      </c>
      <c r="M1202" s="4">
        <v>72520</v>
      </c>
      <c r="Z1202" s="4">
        <v>1</v>
      </c>
      <c r="AA1202" s="4">
        <v>2</v>
      </c>
      <c r="AB1202" s="4">
        <v>17</v>
      </c>
      <c r="AC1202" s="4">
        <v>66</v>
      </c>
      <c r="AD1202" s="4" t="s">
        <v>246</v>
      </c>
      <c r="AE1202" s="4" t="s">
        <v>244</v>
      </c>
    </row>
    <row r="1204" spans="1:31" x14ac:dyDescent="0.25">
      <c r="A1204" s="1" t="s">
        <v>320</v>
      </c>
      <c r="B1204" s="2" t="s">
        <v>909</v>
      </c>
      <c r="C1204" s="3" t="s">
        <v>259</v>
      </c>
      <c r="D1204" s="9">
        <v>140</v>
      </c>
      <c r="F1204" s="10">
        <f>I1204*E1204</f>
        <v>0</v>
      </c>
      <c r="I1204" s="12">
        <v>140</v>
      </c>
      <c r="K1204" s="4">
        <v>2093</v>
      </c>
      <c r="M1204" s="4">
        <v>72521</v>
      </c>
      <c r="Z1204" s="4">
        <v>1</v>
      </c>
      <c r="AA1204" s="4">
        <v>2</v>
      </c>
      <c r="AB1204" s="4">
        <v>17</v>
      </c>
      <c r="AC1204" s="4">
        <v>66</v>
      </c>
      <c r="AD1204" s="4" t="s">
        <v>261</v>
      </c>
      <c r="AE1204" s="4" t="s">
        <v>262</v>
      </c>
    </row>
    <row r="1206" spans="1:31" x14ac:dyDescent="0.25">
      <c r="A1206" s="1" t="s">
        <v>323</v>
      </c>
      <c r="B1206" s="2" t="s">
        <v>910</v>
      </c>
      <c r="C1206" s="3" t="s">
        <v>259</v>
      </c>
      <c r="D1206" s="9">
        <v>95</v>
      </c>
      <c r="F1206" s="10">
        <f>I1206*E1206</f>
        <v>0</v>
      </c>
      <c r="I1206" s="12">
        <v>95</v>
      </c>
      <c r="K1206" s="4">
        <v>2664</v>
      </c>
      <c r="M1206" s="4">
        <v>72521</v>
      </c>
      <c r="Z1206" s="4">
        <v>1</v>
      </c>
      <c r="AA1206" s="4">
        <v>2</v>
      </c>
      <c r="AB1206" s="4">
        <v>17</v>
      </c>
      <c r="AC1206" s="4">
        <v>66</v>
      </c>
      <c r="AD1206" s="4" t="s">
        <v>261</v>
      </c>
      <c r="AE1206" s="4" t="s">
        <v>262</v>
      </c>
    </row>
    <row r="1209" spans="1:31" ht="13" x14ac:dyDescent="0.3">
      <c r="B1209" s="7" t="s">
        <v>333</v>
      </c>
      <c r="G1209" s="13">
        <f>SUM(F1107:F1208)</f>
        <v>0</v>
      </c>
    </row>
    <row r="1212" spans="1:31" ht="13" x14ac:dyDescent="0.3">
      <c r="B1212" s="7" t="s">
        <v>911</v>
      </c>
      <c r="G1212" s="13">
        <f>SUM(F4:F1208)</f>
        <v>150000</v>
      </c>
    </row>
    <row r="1215" spans="1:31" ht="13" x14ac:dyDescent="0.25">
      <c r="B1215" s="7" t="s">
        <v>912</v>
      </c>
      <c r="Z1215" s="4">
        <v>1</v>
      </c>
      <c r="AA1215" s="4">
        <v>3</v>
      </c>
      <c r="AB1215" s="4">
        <v>1</v>
      </c>
      <c r="AC1215" s="4">
        <v>6</v>
      </c>
      <c r="AD1215" s="4" t="s">
        <v>241</v>
      </c>
    </row>
    <row r="1218" spans="1:31" ht="13" x14ac:dyDescent="0.25">
      <c r="B1218" s="7" t="s">
        <v>913</v>
      </c>
      <c r="Z1218" s="4">
        <v>1</v>
      </c>
      <c r="AA1218" s="4">
        <v>3</v>
      </c>
      <c r="AB1218" s="4">
        <v>1</v>
      </c>
      <c r="AC1218" s="4">
        <v>6</v>
      </c>
      <c r="AD1218" s="4" t="s">
        <v>241</v>
      </c>
    </row>
    <row r="1220" spans="1:31" x14ac:dyDescent="0.25">
      <c r="B1220" s="2" t="s">
        <v>255</v>
      </c>
      <c r="K1220" s="4">
        <v>1739</v>
      </c>
      <c r="M1220" s="4">
        <v>1650</v>
      </c>
      <c r="Z1220" s="4">
        <v>1</v>
      </c>
      <c r="AA1220" s="4">
        <v>3</v>
      </c>
      <c r="AB1220" s="4">
        <v>1</v>
      </c>
      <c r="AC1220" s="4">
        <v>6</v>
      </c>
      <c r="AD1220" s="4" t="s">
        <v>241</v>
      </c>
      <c r="AE1220" s="4" t="s">
        <v>244</v>
      </c>
    </row>
    <row r="1222" spans="1:31" ht="62.5" x14ac:dyDescent="0.25">
      <c r="B1222" s="2" t="s">
        <v>250</v>
      </c>
      <c r="K1222" s="4">
        <v>2494</v>
      </c>
      <c r="M1222" s="4">
        <v>1650</v>
      </c>
      <c r="Z1222" s="4">
        <v>1</v>
      </c>
      <c r="AA1222" s="4">
        <v>3</v>
      </c>
      <c r="AB1222" s="4">
        <v>1</v>
      </c>
      <c r="AC1222" s="4">
        <v>6</v>
      </c>
      <c r="AD1222" s="4" t="s">
        <v>248</v>
      </c>
      <c r="AE1222" s="4" t="s">
        <v>244</v>
      </c>
    </row>
    <row r="1224" spans="1:31" ht="25" x14ac:dyDescent="0.25">
      <c r="B1224" s="2" t="s">
        <v>914</v>
      </c>
      <c r="K1224" s="4">
        <v>2495</v>
      </c>
      <c r="M1224" s="4">
        <v>1650</v>
      </c>
      <c r="Z1224" s="4">
        <v>1</v>
      </c>
      <c r="AA1224" s="4">
        <v>3</v>
      </c>
      <c r="AB1224" s="4">
        <v>1</v>
      </c>
      <c r="AC1224" s="4">
        <v>6</v>
      </c>
      <c r="AD1224" s="4" t="s">
        <v>248</v>
      </c>
      <c r="AE1224" s="4" t="s">
        <v>244</v>
      </c>
    </row>
    <row r="1226" spans="1:31" ht="37.5" x14ac:dyDescent="0.25">
      <c r="B1226" s="2" t="s">
        <v>915</v>
      </c>
      <c r="K1226" s="4">
        <v>2160</v>
      </c>
      <c r="M1226" s="4">
        <v>1650</v>
      </c>
      <c r="Z1226" s="4">
        <v>1</v>
      </c>
      <c r="AA1226" s="4">
        <v>3</v>
      </c>
      <c r="AB1226" s="4">
        <v>1</v>
      </c>
      <c r="AC1226" s="4">
        <v>6</v>
      </c>
      <c r="AD1226" s="4" t="s">
        <v>246</v>
      </c>
    </row>
    <row r="1228" spans="1:31" x14ac:dyDescent="0.25">
      <c r="A1228" s="1" t="s">
        <v>257</v>
      </c>
      <c r="B1228" s="2" t="s">
        <v>916</v>
      </c>
      <c r="C1228" s="3" t="s">
        <v>281</v>
      </c>
      <c r="D1228" s="9">
        <v>5</v>
      </c>
      <c r="F1228" s="10">
        <f>I1228*E1228</f>
        <v>0</v>
      </c>
      <c r="I1228" s="12">
        <v>5</v>
      </c>
      <c r="K1228" s="4">
        <v>2432</v>
      </c>
      <c r="M1228" s="4">
        <v>1650</v>
      </c>
      <c r="Z1228" s="4">
        <v>1</v>
      </c>
      <c r="AA1228" s="4">
        <v>3</v>
      </c>
      <c r="AB1228" s="4">
        <v>1</v>
      </c>
      <c r="AC1228" s="4">
        <v>6</v>
      </c>
      <c r="AD1228" s="4" t="s">
        <v>261</v>
      </c>
      <c r="AE1228" s="4" t="s">
        <v>257</v>
      </c>
    </row>
    <row r="1230" spans="1:31" x14ac:dyDescent="0.25">
      <c r="A1230" s="1" t="s">
        <v>262</v>
      </c>
      <c r="B1230" s="2" t="s">
        <v>917</v>
      </c>
      <c r="C1230" s="3" t="s">
        <v>273</v>
      </c>
      <c r="D1230" s="9">
        <v>6</v>
      </c>
      <c r="F1230" s="10">
        <f>I1230*E1230</f>
        <v>0</v>
      </c>
      <c r="I1230" s="12">
        <v>6</v>
      </c>
      <c r="K1230" s="4">
        <v>2682</v>
      </c>
      <c r="M1230" s="4">
        <v>1650</v>
      </c>
      <c r="Z1230" s="4">
        <v>1</v>
      </c>
      <c r="AA1230" s="4">
        <v>3</v>
      </c>
      <c r="AB1230" s="4">
        <v>1</v>
      </c>
      <c r="AC1230" s="4">
        <v>6</v>
      </c>
      <c r="AD1230" s="4" t="s">
        <v>261</v>
      </c>
      <c r="AE1230" s="4" t="s">
        <v>274</v>
      </c>
    </row>
    <row r="1232" spans="1:31" ht="37.5" x14ac:dyDescent="0.25">
      <c r="A1232" s="1" t="s">
        <v>266</v>
      </c>
      <c r="B1232" s="2" t="s">
        <v>918</v>
      </c>
      <c r="C1232" s="3" t="s">
        <v>259</v>
      </c>
      <c r="D1232" s="9">
        <v>95</v>
      </c>
      <c r="F1232" s="10">
        <f>I1232*E1232</f>
        <v>0</v>
      </c>
      <c r="I1232" s="12">
        <v>95</v>
      </c>
      <c r="K1232" s="4">
        <v>2696</v>
      </c>
      <c r="M1232" s="4">
        <v>1650</v>
      </c>
      <c r="Z1232" s="4">
        <v>1</v>
      </c>
      <c r="AA1232" s="4">
        <v>3</v>
      </c>
      <c r="AB1232" s="4">
        <v>1</v>
      </c>
      <c r="AC1232" s="4">
        <v>6</v>
      </c>
      <c r="AD1232" s="4" t="s">
        <v>261</v>
      </c>
      <c r="AE1232" s="4" t="s">
        <v>262</v>
      </c>
    </row>
    <row r="1234" spans="1:31" ht="25" x14ac:dyDescent="0.25">
      <c r="A1234" s="1" t="s">
        <v>268</v>
      </c>
      <c r="B1234" s="2" t="s">
        <v>919</v>
      </c>
      <c r="C1234" s="3" t="s">
        <v>259</v>
      </c>
      <c r="D1234" s="9">
        <v>105</v>
      </c>
      <c r="F1234" s="10">
        <f>I1234*E1234</f>
        <v>0</v>
      </c>
      <c r="I1234" s="12">
        <v>105</v>
      </c>
      <c r="K1234" s="4">
        <v>2697</v>
      </c>
      <c r="M1234" s="4">
        <v>1650</v>
      </c>
      <c r="Z1234" s="4">
        <v>1</v>
      </c>
      <c r="AA1234" s="4">
        <v>3</v>
      </c>
      <c r="AB1234" s="4">
        <v>1</v>
      </c>
      <c r="AC1234" s="4">
        <v>6</v>
      </c>
      <c r="AD1234" s="4" t="s">
        <v>261</v>
      </c>
      <c r="AE1234" s="4" t="s">
        <v>262</v>
      </c>
    </row>
    <row r="1236" spans="1:31" x14ac:dyDescent="0.25">
      <c r="B1236" s="2" t="s">
        <v>920</v>
      </c>
      <c r="K1236" s="4">
        <v>2426</v>
      </c>
      <c r="M1236" s="4">
        <v>1650</v>
      </c>
      <c r="Z1236" s="4">
        <v>1</v>
      </c>
      <c r="AA1236" s="4">
        <v>3</v>
      </c>
      <c r="AB1236" s="4">
        <v>1</v>
      </c>
      <c r="AC1236" s="4">
        <v>6</v>
      </c>
      <c r="AD1236" s="4" t="s">
        <v>241</v>
      </c>
      <c r="AE1236" s="4" t="s">
        <v>244</v>
      </c>
    </row>
    <row r="1238" spans="1:31" x14ac:dyDescent="0.25">
      <c r="B1238" s="2" t="s">
        <v>921</v>
      </c>
      <c r="K1238" s="4">
        <v>2427</v>
      </c>
      <c r="M1238" s="4">
        <v>1650</v>
      </c>
      <c r="Z1238" s="4">
        <v>1</v>
      </c>
      <c r="AA1238" s="4">
        <v>3</v>
      </c>
      <c r="AB1238" s="4">
        <v>1</v>
      </c>
      <c r="AC1238" s="4">
        <v>6</v>
      </c>
      <c r="AD1238" s="4" t="s">
        <v>241</v>
      </c>
      <c r="AE1238" s="4" t="s">
        <v>244</v>
      </c>
    </row>
    <row r="1240" spans="1:31" ht="62.5" x14ac:dyDescent="0.25">
      <c r="B1240" s="2" t="s">
        <v>922</v>
      </c>
      <c r="K1240" s="4">
        <v>2431</v>
      </c>
      <c r="M1240" s="4">
        <v>1650</v>
      </c>
      <c r="Z1240" s="4">
        <v>1</v>
      </c>
      <c r="AA1240" s="4">
        <v>3</v>
      </c>
      <c r="AB1240" s="4">
        <v>1</v>
      </c>
      <c r="AC1240" s="4">
        <v>6</v>
      </c>
      <c r="AD1240" s="4" t="s">
        <v>246</v>
      </c>
      <c r="AE1240" s="4" t="s">
        <v>244</v>
      </c>
    </row>
    <row r="1241" spans="1:31" ht="37.5" x14ac:dyDescent="0.25">
      <c r="B1241" s="2" t="s">
        <v>923</v>
      </c>
      <c r="K1241" s="4">
        <v>2431</v>
      </c>
      <c r="M1241" s="4">
        <v>1650</v>
      </c>
      <c r="Z1241" s="4">
        <v>1</v>
      </c>
      <c r="AA1241" s="4">
        <v>3</v>
      </c>
      <c r="AB1241" s="4">
        <v>1</v>
      </c>
      <c r="AC1241" s="4">
        <v>6</v>
      </c>
      <c r="AD1241" s="4" t="s">
        <v>246</v>
      </c>
      <c r="AE1241" s="4" t="s">
        <v>244</v>
      </c>
    </row>
    <row r="1243" spans="1:31" x14ac:dyDescent="0.25">
      <c r="A1243" s="1" t="s">
        <v>271</v>
      </c>
      <c r="B1243" s="2" t="s">
        <v>924</v>
      </c>
      <c r="C1243" s="3" t="s">
        <v>281</v>
      </c>
      <c r="D1243" s="9">
        <v>32</v>
      </c>
      <c r="F1243" s="10">
        <f>I1243*E1243</f>
        <v>0</v>
      </c>
      <c r="I1243" s="12">
        <v>32</v>
      </c>
      <c r="K1243" s="4">
        <v>2430</v>
      </c>
      <c r="M1243" s="4">
        <v>1650</v>
      </c>
      <c r="Z1243" s="4">
        <v>1</v>
      </c>
      <c r="AA1243" s="4">
        <v>3</v>
      </c>
      <c r="AB1243" s="4">
        <v>1</v>
      </c>
      <c r="AC1243" s="4">
        <v>6</v>
      </c>
      <c r="AD1243" s="4" t="s">
        <v>261</v>
      </c>
      <c r="AE1243" s="4" t="s">
        <v>257</v>
      </c>
    </row>
    <row r="1245" spans="1:31" x14ac:dyDescent="0.25">
      <c r="B1245" s="2" t="s">
        <v>925</v>
      </c>
      <c r="K1245" s="4">
        <v>596</v>
      </c>
      <c r="M1245" s="4">
        <v>1650</v>
      </c>
      <c r="Z1245" s="4">
        <v>1</v>
      </c>
      <c r="AA1245" s="4">
        <v>3</v>
      </c>
      <c r="AB1245" s="4">
        <v>1</v>
      </c>
      <c r="AC1245" s="4">
        <v>6</v>
      </c>
      <c r="AD1245" s="4" t="s">
        <v>241</v>
      </c>
      <c r="AE1245" s="4" t="s">
        <v>244</v>
      </c>
    </row>
    <row r="1247" spans="1:31" ht="25" x14ac:dyDescent="0.25">
      <c r="A1247" s="1" t="s">
        <v>276</v>
      </c>
      <c r="B1247" s="2" t="s">
        <v>926</v>
      </c>
      <c r="C1247" s="3" t="s">
        <v>281</v>
      </c>
      <c r="D1247" s="9">
        <v>400</v>
      </c>
      <c r="F1247" s="10">
        <f>I1247*E1247</f>
        <v>0</v>
      </c>
      <c r="I1247" s="12">
        <v>400</v>
      </c>
      <c r="K1247" s="4">
        <v>597</v>
      </c>
      <c r="M1247" s="4">
        <v>1650</v>
      </c>
      <c r="Z1247" s="4">
        <v>1</v>
      </c>
      <c r="AA1247" s="4">
        <v>3</v>
      </c>
      <c r="AB1247" s="4">
        <v>1</v>
      </c>
      <c r="AC1247" s="4">
        <v>6</v>
      </c>
      <c r="AD1247" s="4" t="s">
        <v>261</v>
      </c>
      <c r="AE1247" s="4" t="s">
        <v>257</v>
      </c>
    </row>
    <row r="1249" spans="1:31" x14ac:dyDescent="0.25">
      <c r="A1249" s="1" t="s">
        <v>279</v>
      </c>
      <c r="B1249" s="2" t="s">
        <v>927</v>
      </c>
      <c r="C1249" s="3" t="s">
        <v>273</v>
      </c>
      <c r="D1249" s="9">
        <v>1</v>
      </c>
      <c r="F1249" s="10">
        <f>I1249*E1249</f>
        <v>0</v>
      </c>
      <c r="I1249" s="12">
        <v>1</v>
      </c>
      <c r="K1249" s="4">
        <v>598</v>
      </c>
      <c r="M1249" s="4">
        <v>1650</v>
      </c>
      <c r="Z1249" s="4">
        <v>1</v>
      </c>
      <c r="AA1249" s="4">
        <v>3</v>
      </c>
      <c r="AB1249" s="4">
        <v>1</v>
      </c>
      <c r="AC1249" s="4">
        <v>6</v>
      </c>
      <c r="AD1249" s="4" t="s">
        <v>261</v>
      </c>
      <c r="AE1249" s="4" t="s">
        <v>274</v>
      </c>
    </row>
    <row r="1251" spans="1:31" x14ac:dyDescent="0.25">
      <c r="B1251" s="2" t="s">
        <v>928</v>
      </c>
      <c r="K1251" s="4">
        <v>599</v>
      </c>
      <c r="M1251" s="4">
        <v>1650</v>
      </c>
      <c r="Z1251" s="4">
        <v>1</v>
      </c>
      <c r="AA1251" s="4">
        <v>3</v>
      </c>
      <c r="AB1251" s="4">
        <v>1</v>
      </c>
      <c r="AC1251" s="4">
        <v>6</v>
      </c>
      <c r="AD1251" s="4" t="s">
        <v>241</v>
      </c>
      <c r="AE1251" s="4" t="s">
        <v>244</v>
      </c>
    </row>
    <row r="1253" spans="1:31" x14ac:dyDescent="0.25">
      <c r="B1253" s="2" t="s">
        <v>929</v>
      </c>
      <c r="K1253" s="4">
        <v>600</v>
      </c>
      <c r="M1253" s="4">
        <v>1652</v>
      </c>
      <c r="Z1253" s="4">
        <v>1</v>
      </c>
      <c r="AA1253" s="4">
        <v>3</v>
      </c>
      <c r="AB1253" s="4">
        <v>1</v>
      </c>
      <c r="AC1253" s="4">
        <v>6</v>
      </c>
      <c r="AD1253" s="4" t="s">
        <v>246</v>
      </c>
      <c r="AE1253" s="4" t="s">
        <v>244</v>
      </c>
    </row>
    <row r="1255" spans="1:31" ht="25" x14ac:dyDescent="0.25">
      <c r="A1255" s="1" t="s">
        <v>282</v>
      </c>
      <c r="B1255" s="2" t="s">
        <v>930</v>
      </c>
      <c r="C1255" s="3" t="s">
        <v>259</v>
      </c>
      <c r="D1255" s="9">
        <v>450</v>
      </c>
      <c r="F1255" s="10">
        <f>I1255*E1255</f>
        <v>0</v>
      </c>
      <c r="I1255" s="12">
        <v>450</v>
      </c>
      <c r="K1255" s="4">
        <v>602</v>
      </c>
      <c r="M1255" s="4">
        <v>1654</v>
      </c>
      <c r="Z1255" s="4">
        <v>1</v>
      </c>
      <c r="AA1255" s="4">
        <v>3</v>
      </c>
      <c r="AB1255" s="4">
        <v>1</v>
      </c>
      <c r="AC1255" s="4">
        <v>6</v>
      </c>
      <c r="AD1255" s="4" t="s">
        <v>261</v>
      </c>
      <c r="AE1255" s="4" t="s">
        <v>262</v>
      </c>
    </row>
    <row r="1257" spans="1:31" x14ac:dyDescent="0.25">
      <c r="B1257" s="2" t="s">
        <v>931</v>
      </c>
      <c r="K1257" s="4">
        <v>607</v>
      </c>
      <c r="M1257" s="4">
        <v>1812</v>
      </c>
      <c r="Z1257" s="4">
        <v>1</v>
      </c>
      <c r="AA1257" s="4">
        <v>3</v>
      </c>
      <c r="AB1257" s="4">
        <v>1</v>
      </c>
      <c r="AC1257" s="4">
        <v>6</v>
      </c>
      <c r="AD1257" s="4" t="s">
        <v>241</v>
      </c>
      <c r="AE1257" s="4" t="s">
        <v>244</v>
      </c>
    </row>
    <row r="1259" spans="1:31" x14ac:dyDescent="0.25">
      <c r="B1259" s="2" t="s">
        <v>932</v>
      </c>
      <c r="K1259" s="4">
        <v>608</v>
      </c>
      <c r="M1259" s="4">
        <v>1814</v>
      </c>
      <c r="Z1259" s="4">
        <v>1</v>
      </c>
      <c r="AA1259" s="4">
        <v>3</v>
      </c>
      <c r="AB1259" s="4">
        <v>1</v>
      </c>
      <c r="AC1259" s="4">
        <v>6</v>
      </c>
      <c r="AD1259" s="4" t="s">
        <v>246</v>
      </c>
      <c r="AE1259" s="4" t="s">
        <v>244</v>
      </c>
    </row>
    <row r="1261" spans="1:31" ht="25" x14ac:dyDescent="0.25">
      <c r="A1261" s="1" t="s">
        <v>284</v>
      </c>
      <c r="B1261" s="2" t="s">
        <v>933</v>
      </c>
      <c r="C1261" s="3" t="s">
        <v>9</v>
      </c>
      <c r="D1261" s="9">
        <v>1</v>
      </c>
      <c r="F1261" s="10">
        <f>I1261*E1261</f>
        <v>0</v>
      </c>
      <c r="I1261" s="12">
        <v>1</v>
      </c>
      <c r="K1261" s="4">
        <v>609</v>
      </c>
      <c r="M1261" s="4">
        <v>1815</v>
      </c>
      <c r="Z1261" s="4">
        <v>1</v>
      </c>
      <c r="AA1261" s="4">
        <v>3</v>
      </c>
      <c r="AB1261" s="4">
        <v>1</v>
      </c>
      <c r="AC1261" s="4">
        <v>6</v>
      </c>
      <c r="AD1261" s="4" t="s">
        <v>261</v>
      </c>
      <c r="AE1261" s="4" t="s">
        <v>261</v>
      </c>
    </row>
    <row r="1263" spans="1:31" x14ac:dyDescent="0.25">
      <c r="B1263" s="2" t="s">
        <v>934</v>
      </c>
      <c r="K1263" s="4">
        <v>684</v>
      </c>
      <c r="M1263" s="4">
        <v>1816</v>
      </c>
      <c r="Z1263" s="4">
        <v>1</v>
      </c>
      <c r="AA1263" s="4">
        <v>3</v>
      </c>
      <c r="AB1263" s="4">
        <v>1</v>
      </c>
      <c r="AC1263" s="4">
        <v>6</v>
      </c>
      <c r="AD1263" s="4" t="s">
        <v>241</v>
      </c>
      <c r="AE1263" s="4" t="s">
        <v>244</v>
      </c>
    </row>
    <row r="1265" spans="1:31" x14ac:dyDescent="0.25">
      <c r="B1265" s="2" t="s">
        <v>935</v>
      </c>
      <c r="K1265" s="4">
        <v>685</v>
      </c>
      <c r="M1265" s="4">
        <v>1816</v>
      </c>
      <c r="Z1265" s="4">
        <v>1</v>
      </c>
      <c r="AA1265" s="4">
        <v>3</v>
      </c>
      <c r="AB1265" s="4">
        <v>1</v>
      </c>
      <c r="AC1265" s="4">
        <v>6</v>
      </c>
      <c r="AD1265" s="4" t="s">
        <v>246</v>
      </c>
      <c r="AE1265" s="4" t="s">
        <v>244</v>
      </c>
    </row>
    <row r="1267" spans="1:31" ht="25" x14ac:dyDescent="0.25">
      <c r="A1267" s="1" t="s">
        <v>288</v>
      </c>
      <c r="B1267" s="2" t="s">
        <v>936</v>
      </c>
      <c r="C1267" s="3" t="s">
        <v>265</v>
      </c>
      <c r="D1267" s="9">
        <v>70</v>
      </c>
      <c r="F1267" s="10">
        <f>I1267*E1267</f>
        <v>0</v>
      </c>
      <c r="I1267" s="12">
        <v>70</v>
      </c>
      <c r="K1267" s="4">
        <v>688</v>
      </c>
      <c r="M1267" s="4">
        <v>1816</v>
      </c>
      <c r="Z1267" s="4">
        <v>1</v>
      </c>
      <c r="AA1267" s="4">
        <v>3</v>
      </c>
      <c r="AB1267" s="4">
        <v>1</v>
      </c>
      <c r="AC1267" s="4">
        <v>6</v>
      </c>
      <c r="AD1267" s="4" t="s">
        <v>261</v>
      </c>
      <c r="AE1267" s="4" t="s">
        <v>266</v>
      </c>
    </row>
    <row r="1269" spans="1:31" x14ac:dyDescent="0.25">
      <c r="A1269" s="1" t="s">
        <v>292</v>
      </c>
      <c r="B1269" s="2" t="s">
        <v>937</v>
      </c>
      <c r="C1269" s="3" t="s">
        <v>265</v>
      </c>
      <c r="D1269" s="9">
        <v>7</v>
      </c>
      <c r="F1269" s="10">
        <f>I1269*E1269</f>
        <v>0</v>
      </c>
      <c r="I1269" s="12">
        <v>7</v>
      </c>
      <c r="K1269" s="4">
        <v>689</v>
      </c>
      <c r="M1269" s="4">
        <v>1816</v>
      </c>
      <c r="Z1269" s="4">
        <v>1</v>
      </c>
      <c r="AA1269" s="4">
        <v>3</v>
      </c>
      <c r="AB1269" s="4">
        <v>1</v>
      </c>
      <c r="AC1269" s="4">
        <v>6</v>
      </c>
      <c r="AD1269" s="4" t="s">
        <v>261</v>
      </c>
      <c r="AE1269" s="4" t="s">
        <v>266</v>
      </c>
    </row>
    <row r="1271" spans="1:31" ht="25" x14ac:dyDescent="0.25">
      <c r="A1271" s="1" t="s">
        <v>296</v>
      </c>
      <c r="B1271" s="2" t="s">
        <v>938</v>
      </c>
      <c r="C1271" s="3" t="s">
        <v>265</v>
      </c>
      <c r="D1271" s="9">
        <v>35</v>
      </c>
      <c r="F1271" s="10">
        <f>I1271*E1271</f>
        <v>0</v>
      </c>
      <c r="I1271" s="12">
        <v>35</v>
      </c>
      <c r="K1271" s="4">
        <v>690</v>
      </c>
      <c r="M1271" s="4">
        <v>1816</v>
      </c>
      <c r="Z1271" s="4">
        <v>1</v>
      </c>
      <c r="AA1271" s="4">
        <v>3</v>
      </c>
      <c r="AB1271" s="4">
        <v>1</v>
      </c>
      <c r="AC1271" s="4">
        <v>6</v>
      </c>
      <c r="AD1271" s="4" t="s">
        <v>261</v>
      </c>
      <c r="AE1271" s="4" t="s">
        <v>266</v>
      </c>
    </row>
    <row r="1273" spans="1:31" ht="37.5" x14ac:dyDescent="0.25">
      <c r="A1273" s="1" t="s">
        <v>299</v>
      </c>
      <c r="B1273" s="2" t="s">
        <v>939</v>
      </c>
      <c r="C1273" s="3" t="s">
        <v>265</v>
      </c>
      <c r="D1273" s="9">
        <v>35</v>
      </c>
      <c r="F1273" s="10">
        <f>I1273*E1273</f>
        <v>0</v>
      </c>
      <c r="I1273" s="12">
        <v>35</v>
      </c>
      <c r="K1273" s="4">
        <v>691</v>
      </c>
      <c r="M1273" s="4">
        <v>1816</v>
      </c>
      <c r="Z1273" s="4">
        <v>1</v>
      </c>
      <c r="AA1273" s="4">
        <v>3</v>
      </c>
      <c r="AB1273" s="4">
        <v>1</v>
      </c>
      <c r="AC1273" s="4">
        <v>6</v>
      </c>
      <c r="AD1273" s="4" t="s">
        <v>261</v>
      </c>
      <c r="AE1273" s="4" t="s">
        <v>266</v>
      </c>
    </row>
    <row r="1275" spans="1:31" ht="50" x14ac:dyDescent="0.25">
      <c r="A1275" s="1" t="s">
        <v>302</v>
      </c>
      <c r="B1275" s="2" t="s">
        <v>940</v>
      </c>
      <c r="C1275" s="3" t="s">
        <v>259</v>
      </c>
      <c r="D1275" s="9">
        <v>200</v>
      </c>
      <c r="F1275" s="10">
        <f>I1275*E1275</f>
        <v>0</v>
      </c>
      <c r="I1275" s="12">
        <v>200</v>
      </c>
      <c r="K1275" s="4">
        <v>2693</v>
      </c>
      <c r="M1275" s="4">
        <v>1765</v>
      </c>
      <c r="Z1275" s="4">
        <v>1</v>
      </c>
      <c r="AA1275" s="4">
        <v>3</v>
      </c>
      <c r="AB1275" s="4">
        <v>1</v>
      </c>
      <c r="AC1275" s="4">
        <v>6</v>
      </c>
      <c r="AD1275" s="4" t="s">
        <v>261</v>
      </c>
      <c r="AE1275" s="4" t="s">
        <v>262</v>
      </c>
    </row>
    <row r="1277" spans="1:31" ht="37.5" x14ac:dyDescent="0.25">
      <c r="A1277" s="1" t="s">
        <v>304</v>
      </c>
      <c r="B1277" s="2" t="s">
        <v>941</v>
      </c>
      <c r="C1277" s="3" t="s">
        <v>259</v>
      </c>
      <c r="D1277" s="9">
        <v>200</v>
      </c>
      <c r="F1277" s="10">
        <f>I1277*E1277</f>
        <v>0</v>
      </c>
      <c r="I1277" s="12">
        <v>200</v>
      </c>
      <c r="K1277" s="4">
        <v>693</v>
      </c>
      <c r="M1277" s="4">
        <v>1765</v>
      </c>
      <c r="Z1277" s="4">
        <v>1</v>
      </c>
      <c r="AA1277" s="4">
        <v>3</v>
      </c>
      <c r="AB1277" s="4">
        <v>1</v>
      </c>
      <c r="AC1277" s="4">
        <v>6</v>
      </c>
      <c r="AD1277" s="4" t="s">
        <v>261</v>
      </c>
      <c r="AE1277" s="4" t="s">
        <v>262</v>
      </c>
    </row>
    <row r="1279" spans="1:31" ht="25" x14ac:dyDescent="0.25">
      <c r="A1279" s="1" t="s">
        <v>306</v>
      </c>
      <c r="B1279" s="2" t="s">
        <v>942</v>
      </c>
      <c r="C1279" s="3" t="s">
        <v>259</v>
      </c>
      <c r="D1279" s="9">
        <v>200</v>
      </c>
      <c r="F1279" s="10">
        <f>I1279*E1279</f>
        <v>0</v>
      </c>
      <c r="I1279" s="12">
        <v>200</v>
      </c>
      <c r="K1279" s="4">
        <v>694</v>
      </c>
      <c r="M1279" s="4">
        <v>1816</v>
      </c>
      <c r="Z1279" s="4">
        <v>1</v>
      </c>
      <c r="AA1279" s="4">
        <v>3</v>
      </c>
      <c r="AB1279" s="4">
        <v>1</v>
      </c>
      <c r="AC1279" s="4">
        <v>6</v>
      </c>
      <c r="AD1279" s="4" t="s">
        <v>261</v>
      </c>
      <c r="AE1279" s="4" t="s">
        <v>262</v>
      </c>
    </row>
    <row r="1281" spans="1:31" x14ac:dyDescent="0.25">
      <c r="B1281" s="2" t="s">
        <v>943</v>
      </c>
      <c r="K1281" s="4">
        <v>695</v>
      </c>
      <c r="M1281" s="4">
        <v>1816</v>
      </c>
      <c r="Z1281" s="4">
        <v>1</v>
      </c>
      <c r="AA1281" s="4">
        <v>3</v>
      </c>
      <c r="AB1281" s="4">
        <v>1</v>
      </c>
      <c r="AC1281" s="4">
        <v>6</v>
      </c>
      <c r="AD1281" s="4" t="s">
        <v>246</v>
      </c>
      <c r="AE1281" s="4" t="s">
        <v>244</v>
      </c>
    </row>
    <row r="1283" spans="1:31" ht="50" x14ac:dyDescent="0.25">
      <c r="A1283" s="1" t="s">
        <v>309</v>
      </c>
      <c r="B1283" s="2" t="s">
        <v>944</v>
      </c>
      <c r="C1283" s="3" t="s">
        <v>259</v>
      </c>
      <c r="D1283" s="9">
        <v>105</v>
      </c>
      <c r="F1283" s="10">
        <f>I1283*E1283</f>
        <v>0</v>
      </c>
      <c r="I1283" s="12">
        <v>105</v>
      </c>
      <c r="K1283" s="4">
        <v>696</v>
      </c>
      <c r="M1283" s="4">
        <v>1816</v>
      </c>
      <c r="Z1283" s="4">
        <v>1</v>
      </c>
      <c r="AA1283" s="4">
        <v>3</v>
      </c>
      <c r="AB1283" s="4">
        <v>1</v>
      </c>
      <c r="AC1283" s="4">
        <v>6</v>
      </c>
      <c r="AD1283" s="4" t="s">
        <v>261</v>
      </c>
      <c r="AE1283" s="4" t="s">
        <v>262</v>
      </c>
    </row>
    <row r="1285" spans="1:31" x14ac:dyDescent="0.25">
      <c r="B1285" s="2" t="s">
        <v>945</v>
      </c>
      <c r="K1285" s="4">
        <v>700</v>
      </c>
      <c r="M1285" s="4">
        <v>1816</v>
      </c>
      <c r="Z1285" s="4">
        <v>1</v>
      </c>
      <c r="AA1285" s="4">
        <v>3</v>
      </c>
      <c r="AB1285" s="4">
        <v>1</v>
      </c>
      <c r="AC1285" s="4">
        <v>6</v>
      </c>
      <c r="AD1285" s="4" t="s">
        <v>246</v>
      </c>
      <c r="AE1285" s="4" t="s">
        <v>244</v>
      </c>
    </row>
    <row r="1287" spans="1:31" x14ac:dyDescent="0.25">
      <c r="A1287" s="1" t="s">
        <v>314</v>
      </c>
      <c r="B1287" s="2" t="s">
        <v>946</v>
      </c>
      <c r="C1287" s="3" t="s">
        <v>259</v>
      </c>
      <c r="D1287" s="9">
        <v>95</v>
      </c>
      <c r="F1287" s="10">
        <f>I1287*E1287</f>
        <v>0</v>
      </c>
      <c r="I1287" s="12">
        <v>95</v>
      </c>
      <c r="K1287" s="4">
        <v>701</v>
      </c>
      <c r="M1287" s="4">
        <v>1816</v>
      </c>
      <c r="Z1287" s="4">
        <v>1</v>
      </c>
      <c r="AA1287" s="4">
        <v>3</v>
      </c>
      <c r="AB1287" s="4">
        <v>1</v>
      </c>
      <c r="AC1287" s="4">
        <v>6</v>
      </c>
      <c r="AD1287" s="4" t="s">
        <v>261</v>
      </c>
      <c r="AE1287" s="4" t="s">
        <v>262</v>
      </c>
    </row>
    <row r="1289" spans="1:31" ht="37.5" x14ac:dyDescent="0.25">
      <c r="B1289" s="2" t="s">
        <v>947</v>
      </c>
      <c r="K1289" s="4">
        <v>704</v>
      </c>
      <c r="M1289" s="4">
        <v>1816</v>
      </c>
      <c r="Z1289" s="4">
        <v>1</v>
      </c>
      <c r="AA1289" s="4">
        <v>3</v>
      </c>
      <c r="AB1289" s="4">
        <v>1</v>
      </c>
      <c r="AC1289" s="4">
        <v>6</v>
      </c>
      <c r="AD1289" s="4" t="s">
        <v>246</v>
      </c>
      <c r="AE1289" s="4" t="s">
        <v>244</v>
      </c>
    </row>
    <row r="1291" spans="1:31" x14ac:dyDescent="0.25">
      <c r="A1291" s="1" t="s">
        <v>317</v>
      </c>
      <c r="B1291" s="2" t="s">
        <v>948</v>
      </c>
      <c r="C1291" s="3" t="s">
        <v>273</v>
      </c>
      <c r="D1291" s="9">
        <v>2</v>
      </c>
      <c r="F1291" s="10">
        <f>I1291*E1291</f>
        <v>0</v>
      </c>
      <c r="I1291" s="12">
        <v>2</v>
      </c>
      <c r="K1291" s="4">
        <v>705</v>
      </c>
      <c r="M1291" s="4">
        <v>1816</v>
      </c>
      <c r="Z1291" s="4">
        <v>1</v>
      </c>
      <c r="AA1291" s="4">
        <v>3</v>
      </c>
      <c r="AB1291" s="4">
        <v>1</v>
      </c>
      <c r="AC1291" s="4">
        <v>6</v>
      </c>
      <c r="AD1291" s="4" t="s">
        <v>261</v>
      </c>
      <c r="AE1291" s="4" t="s">
        <v>274</v>
      </c>
    </row>
    <row r="1293" spans="1:31" x14ac:dyDescent="0.25">
      <c r="B1293" s="2" t="s">
        <v>949</v>
      </c>
      <c r="K1293" s="4">
        <v>706</v>
      </c>
      <c r="M1293" s="4">
        <v>1816</v>
      </c>
      <c r="Z1293" s="4">
        <v>1</v>
      </c>
      <c r="AA1293" s="4">
        <v>3</v>
      </c>
      <c r="AB1293" s="4">
        <v>1</v>
      </c>
      <c r="AC1293" s="4">
        <v>6</v>
      </c>
      <c r="AD1293" s="4" t="s">
        <v>246</v>
      </c>
      <c r="AE1293" s="4" t="s">
        <v>244</v>
      </c>
    </row>
    <row r="1295" spans="1:31" x14ac:dyDescent="0.25">
      <c r="A1295" s="1" t="s">
        <v>320</v>
      </c>
      <c r="B1295" s="2" t="s">
        <v>950</v>
      </c>
      <c r="C1295" s="3" t="s">
        <v>273</v>
      </c>
      <c r="D1295" s="9">
        <v>2</v>
      </c>
      <c r="F1295" s="10">
        <f>I1295*E1295</f>
        <v>0</v>
      </c>
      <c r="I1295" s="12">
        <v>2</v>
      </c>
      <c r="K1295" s="4">
        <v>707</v>
      </c>
      <c r="M1295" s="4">
        <v>1816</v>
      </c>
      <c r="Z1295" s="4">
        <v>1</v>
      </c>
      <c r="AA1295" s="4">
        <v>3</v>
      </c>
      <c r="AB1295" s="4">
        <v>1</v>
      </c>
      <c r="AC1295" s="4">
        <v>6</v>
      </c>
      <c r="AD1295" s="4" t="s">
        <v>261</v>
      </c>
      <c r="AE1295" s="4" t="s">
        <v>274</v>
      </c>
    </row>
    <row r="1297" spans="1:31" x14ac:dyDescent="0.25">
      <c r="A1297" s="1" t="s">
        <v>323</v>
      </c>
      <c r="B1297" s="2" t="s">
        <v>951</v>
      </c>
      <c r="C1297" s="3" t="s">
        <v>273</v>
      </c>
      <c r="D1297" s="9">
        <v>4</v>
      </c>
      <c r="F1297" s="10">
        <f>I1297*E1297</f>
        <v>0</v>
      </c>
      <c r="I1297" s="12">
        <v>4</v>
      </c>
      <c r="K1297" s="4">
        <v>2694</v>
      </c>
      <c r="M1297" s="4">
        <v>1816</v>
      </c>
      <c r="Z1297" s="4">
        <v>1</v>
      </c>
      <c r="AA1297" s="4">
        <v>3</v>
      </c>
      <c r="AB1297" s="4">
        <v>1</v>
      </c>
      <c r="AC1297" s="4">
        <v>6</v>
      </c>
      <c r="AD1297" s="4" t="s">
        <v>261</v>
      </c>
      <c r="AE1297" s="4" t="s">
        <v>274</v>
      </c>
    </row>
    <row r="1299" spans="1:31" x14ac:dyDescent="0.25">
      <c r="A1299" s="1" t="s">
        <v>325</v>
      </c>
      <c r="B1299" s="2" t="s">
        <v>952</v>
      </c>
      <c r="C1299" s="3" t="s">
        <v>281</v>
      </c>
      <c r="D1299" s="9">
        <v>52</v>
      </c>
      <c r="F1299" s="10">
        <f>I1299*E1299</f>
        <v>0</v>
      </c>
      <c r="I1299" s="12">
        <v>52</v>
      </c>
      <c r="K1299" s="4">
        <v>2695</v>
      </c>
      <c r="M1299" s="4">
        <v>1816</v>
      </c>
      <c r="Z1299" s="4">
        <v>1</v>
      </c>
      <c r="AA1299" s="4">
        <v>3</v>
      </c>
      <c r="AB1299" s="4">
        <v>1</v>
      </c>
      <c r="AC1299" s="4">
        <v>6</v>
      </c>
      <c r="AD1299" s="4" t="s">
        <v>261</v>
      </c>
      <c r="AE1299" s="4" t="s">
        <v>257</v>
      </c>
    </row>
    <row r="1301" spans="1:31" x14ac:dyDescent="0.25">
      <c r="B1301" s="2" t="s">
        <v>953</v>
      </c>
      <c r="K1301" s="4">
        <v>1199</v>
      </c>
      <c r="M1301" s="4">
        <v>1814</v>
      </c>
      <c r="Z1301" s="4">
        <v>1</v>
      </c>
      <c r="AA1301" s="4">
        <v>3</v>
      </c>
      <c r="AB1301" s="4">
        <v>1</v>
      </c>
      <c r="AC1301" s="4">
        <v>6</v>
      </c>
      <c r="AD1301" s="4" t="s">
        <v>246</v>
      </c>
      <c r="AE1301" s="4" t="s">
        <v>244</v>
      </c>
    </row>
    <row r="1303" spans="1:31" ht="37.5" x14ac:dyDescent="0.25">
      <c r="A1303" s="1" t="s">
        <v>328</v>
      </c>
      <c r="B1303" s="2" t="s">
        <v>954</v>
      </c>
      <c r="C1303" s="3" t="s">
        <v>259</v>
      </c>
      <c r="D1303" s="9">
        <v>52</v>
      </c>
      <c r="F1303" s="10">
        <f>I1303*E1303</f>
        <v>0</v>
      </c>
      <c r="I1303" s="12">
        <v>52</v>
      </c>
      <c r="K1303" s="4">
        <v>1200</v>
      </c>
      <c r="M1303" s="4">
        <v>9725</v>
      </c>
      <c r="Z1303" s="4">
        <v>1</v>
      </c>
      <c r="AA1303" s="4">
        <v>3</v>
      </c>
      <c r="AB1303" s="4">
        <v>1</v>
      </c>
      <c r="AC1303" s="4">
        <v>6</v>
      </c>
      <c r="AD1303" s="4" t="s">
        <v>261</v>
      </c>
      <c r="AE1303" s="4" t="s">
        <v>262</v>
      </c>
    </row>
    <row r="1305" spans="1:31" x14ac:dyDescent="0.25">
      <c r="B1305" s="2" t="s">
        <v>955</v>
      </c>
      <c r="K1305" s="4">
        <v>1765</v>
      </c>
      <c r="M1305" s="4">
        <v>1668</v>
      </c>
      <c r="Z1305" s="4">
        <v>1</v>
      </c>
      <c r="AA1305" s="4">
        <v>3</v>
      </c>
      <c r="AB1305" s="4">
        <v>1</v>
      </c>
      <c r="AC1305" s="4">
        <v>6</v>
      </c>
      <c r="AD1305" s="4" t="s">
        <v>246</v>
      </c>
    </row>
    <row r="1307" spans="1:31" ht="37.5" x14ac:dyDescent="0.25">
      <c r="A1307" s="1" t="s">
        <v>331</v>
      </c>
      <c r="B1307" s="2" t="s">
        <v>956</v>
      </c>
      <c r="C1307" s="3" t="s">
        <v>9</v>
      </c>
      <c r="E1307" s="10">
        <v>150000</v>
      </c>
      <c r="F1307" s="10">
        <f>I1307*E1307</f>
        <v>150000</v>
      </c>
      <c r="I1307" s="12">
        <v>1</v>
      </c>
      <c r="K1307" s="4">
        <v>1806</v>
      </c>
      <c r="M1307" s="4">
        <v>1668</v>
      </c>
      <c r="Z1307" s="4">
        <v>1</v>
      </c>
      <c r="AA1307" s="4">
        <v>3</v>
      </c>
      <c r="AB1307" s="4">
        <v>1</v>
      </c>
      <c r="AC1307" s="4">
        <v>6</v>
      </c>
      <c r="AD1307" s="4" t="s">
        <v>261</v>
      </c>
      <c r="AE1307" s="4" t="s">
        <v>261</v>
      </c>
    </row>
    <row r="1310" spans="1:31" ht="13" x14ac:dyDescent="0.3">
      <c r="B1310" s="7" t="s">
        <v>333</v>
      </c>
      <c r="G1310" s="13">
        <f>SUM(F1220:F1309)</f>
        <v>150000</v>
      </c>
    </row>
    <row r="1314" spans="1:31" ht="26" x14ac:dyDescent="0.25">
      <c r="B1314" s="7" t="s">
        <v>957</v>
      </c>
      <c r="Z1314" s="4">
        <v>1</v>
      </c>
      <c r="AA1314" s="4">
        <v>3</v>
      </c>
      <c r="AB1314" s="4">
        <v>2</v>
      </c>
      <c r="AC1314" s="4">
        <v>54</v>
      </c>
      <c r="AD1314" s="4" t="s">
        <v>241</v>
      </c>
    </row>
    <row r="1316" spans="1:31" x14ac:dyDescent="0.25">
      <c r="B1316" s="2" t="s">
        <v>958</v>
      </c>
      <c r="K1316" s="4">
        <v>992</v>
      </c>
      <c r="M1316" s="4">
        <v>1761</v>
      </c>
      <c r="Z1316" s="4">
        <v>1</v>
      </c>
      <c r="AA1316" s="4">
        <v>3</v>
      </c>
      <c r="AB1316" s="4">
        <v>2</v>
      </c>
      <c r="AC1316" s="4">
        <v>54</v>
      </c>
      <c r="AD1316" s="4" t="s">
        <v>241</v>
      </c>
      <c r="AE1316" s="4" t="s">
        <v>244</v>
      </c>
    </row>
    <row r="1318" spans="1:31" ht="25" x14ac:dyDescent="0.25">
      <c r="B1318" s="2" t="s">
        <v>959</v>
      </c>
      <c r="K1318" s="4">
        <v>993</v>
      </c>
      <c r="M1318" s="4">
        <v>1763</v>
      </c>
      <c r="Z1318" s="4">
        <v>1</v>
      </c>
      <c r="AA1318" s="4">
        <v>3</v>
      </c>
      <c r="AB1318" s="4">
        <v>2</v>
      </c>
      <c r="AC1318" s="4">
        <v>54</v>
      </c>
      <c r="AD1318" s="4" t="s">
        <v>246</v>
      </c>
      <c r="AE1318" s="4" t="s">
        <v>244</v>
      </c>
    </row>
    <row r="1320" spans="1:31" ht="50" x14ac:dyDescent="0.25">
      <c r="A1320" s="1" t="s">
        <v>257</v>
      </c>
      <c r="B1320" s="2" t="s">
        <v>960</v>
      </c>
      <c r="C1320" s="3" t="s">
        <v>281</v>
      </c>
      <c r="D1320" s="9">
        <v>127</v>
      </c>
      <c r="F1320" s="10">
        <f>I1320*E1320</f>
        <v>0</v>
      </c>
      <c r="I1320" s="12">
        <v>127</v>
      </c>
      <c r="K1320" s="4">
        <v>999</v>
      </c>
      <c r="M1320" s="4">
        <v>17287</v>
      </c>
      <c r="Z1320" s="4">
        <v>1</v>
      </c>
      <c r="AA1320" s="4">
        <v>3</v>
      </c>
      <c r="AB1320" s="4">
        <v>2</v>
      </c>
      <c r="AC1320" s="4">
        <v>54</v>
      </c>
      <c r="AD1320" s="4" t="s">
        <v>261</v>
      </c>
      <c r="AE1320" s="4" t="s">
        <v>257</v>
      </c>
    </row>
    <row r="1322" spans="1:31" ht="25" x14ac:dyDescent="0.25">
      <c r="A1322" s="1" t="s">
        <v>262</v>
      </c>
      <c r="B1322" s="2" t="s">
        <v>961</v>
      </c>
      <c r="C1322" s="3" t="s">
        <v>273</v>
      </c>
      <c r="D1322" s="9">
        <v>12</v>
      </c>
      <c r="F1322" s="10">
        <f>I1322*E1322</f>
        <v>0</v>
      </c>
      <c r="I1322" s="12">
        <v>12</v>
      </c>
      <c r="K1322" s="4">
        <v>995</v>
      </c>
      <c r="M1322" s="4">
        <v>17289</v>
      </c>
      <c r="Z1322" s="4">
        <v>1</v>
      </c>
      <c r="AA1322" s="4">
        <v>3</v>
      </c>
      <c r="AB1322" s="4">
        <v>2</v>
      </c>
      <c r="AC1322" s="4">
        <v>54</v>
      </c>
      <c r="AD1322" s="4" t="s">
        <v>261</v>
      </c>
      <c r="AE1322" s="4" t="s">
        <v>274</v>
      </c>
    </row>
    <row r="1324" spans="1:31" ht="25" x14ac:dyDescent="0.25">
      <c r="A1324" s="1" t="s">
        <v>266</v>
      </c>
      <c r="B1324" s="2" t="s">
        <v>962</v>
      </c>
      <c r="C1324" s="3" t="s">
        <v>281</v>
      </c>
      <c r="D1324" s="9">
        <v>127</v>
      </c>
      <c r="F1324" s="10">
        <f>I1324*E1324</f>
        <v>0</v>
      </c>
      <c r="I1324" s="12">
        <v>127</v>
      </c>
      <c r="K1324" s="4">
        <v>1000</v>
      </c>
      <c r="M1324" s="4">
        <v>17287</v>
      </c>
      <c r="Z1324" s="4">
        <v>1</v>
      </c>
      <c r="AA1324" s="4">
        <v>3</v>
      </c>
      <c r="AB1324" s="4">
        <v>2</v>
      </c>
      <c r="AC1324" s="4">
        <v>54</v>
      </c>
      <c r="AD1324" s="4" t="s">
        <v>261</v>
      </c>
      <c r="AE1324" s="4" t="s">
        <v>257</v>
      </c>
    </row>
    <row r="1326" spans="1:31" ht="25" x14ac:dyDescent="0.25">
      <c r="A1326" s="1" t="s">
        <v>268</v>
      </c>
      <c r="B1326" s="2" t="s">
        <v>963</v>
      </c>
      <c r="C1326" s="3" t="s">
        <v>281</v>
      </c>
      <c r="D1326" s="9">
        <v>127</v>
      </c>
      <c r="F1326" s="10">
        <f>I1326*E1326</f>
        <v>0</v>
      </c>
      <c r="I1326" s="12">
        <v>127</v>
      </c>
      <c r="K1326" s="4">
        <v>1001</v>
      </c>
      <c r="M1326" s="4">
        <v>17287</v>
      </c>
      <c r="Z1326" s="4">
        <v>1</v>
      </c>
      <c r="AA1326" s="4">
        <v>3</v>
      </c>
      <c r="AB1326" s="4">
        <v>2</v>
      </c>
      <c r="AC1326" s="4">
        <v>54</v>
      </c>
      <c r="AD1326" s="4" t="s">
        <v>261</v>
      </c>
      <c r="AE1326" s="4" t="s">
        <v>257</v>
      </c>
    </row>
    <row r="1328" spans="1:31" x14ac:dyDescent="0.25">
      <c r="B1328" s="2" t="s">
        <v>964</v>
      </c>
      <c r="K1328" s="4">
        <v>1151</v>
      </c>
      <c r="M1328" s="4">
        <v>1816</v>
      </c>
      <c r="Z1328" s="4">
        <v>1</v>
      </c>
      <c r="AA1328" s="4">
        <v>3</v>
      </c>
      <c r="AB1328" s="4">
        <v>2</v>
      </c>
      <c r="AC1328" s="4">
        <v>54</v>
      </c>
      <c r="AD1328" s="4" t="s">
        <v>246</v>
      </c>
    </row>
    <row r="1330" spans="1:31" x14ac:dyDescent="0.25">
      <c r="A1330" s="1" t="s">
        <v>271</v>
      </c>
      <c r="B1330" s="2" t="s">
        <v>965</v>
      </c>
      <c r="C1330" s="3" t="s">
        <v>273</v>
      </c>
      <c r="D1330" s="9">
        <v>5</v>
      </c>
      <c r="F1330" s="10">
        <f>I1330*E1330</f>
        <v>0</v>
      </c>
      <c r="I1330" s="12">
        <v>5</v>
      </c>
      <c r="K1330" s="4">
        <v>1152</v>
      </c>
      <c r="M1330" s="4">
        <v>1816</v>
      </c>
      <c r="Z1330" s="4">
        <v>1</v>
      </c>
      <c r="AA1330" s="4">
        <v>3</v>
      </c>
      <c r="AB1330" s="4">
        <v>2</v>
      </c>
      <c r="AC1330" s="4">
        <v>54</v>
      </c>
      <c r="AD1330" s="4" t="s">
        <v>261</v>
      </c>
      <c r="AE1330" s="4" t="s">
        <v>274</v>
      </c>
    </row>
    <row r="1332" spans="1:31" x14ac:dyDescent="0.25">
      <c r="B1332" s="2" t="s">
        <v>955</v>
      </c>
      <c r="K1332" s="4">
        <v>1808</v>
      </c>
      <c r="M1332" s="4">
        <v>1816</v>
      </c>
      <c r="Z1332" s="4">
        <v>1</v>
      </c>
      <c r="AA1332" s="4">
        <v>3</v>
      </c>
      <c r="AB1332" s="4">
        <v>2</v>
      </c>
      <c r="AC1332" s="4">
        <v>54</v>
      </c>
      <c r="AD1332" s="4" t="s">
        <v>246</v>
      </c>
    </row>
    <row r="1334" spans="1:31" ht="25" x14ac:dyDescent="0.25">
      <c r="A1334" s="1" t="s">
        <v>276</v>
      </c>
      <c r="B1334" s="2" t="s">
        <v>966</v>
      </c>
      <c r="C1334" s="3" t="s">
        <v>9</v>
      </c>
      <c r="E1334" s="10">
        <v>50000</v>
      </c>
      <c r="F1334" s="10">
        <f>I1334*E1334</f>
        <v>50000</v>
      </c>
      <c r="I1334" s="12">
        <v>1</v>
      </c>
      <c r="K1334" s="4">
        <v>1809</v>
      </c>
      <c r="M1334" s="4">
        <v>1816</v>
      </c>
      <c r="Z1334" s="4">
        <v>1</v>
      </c>
      <c r="AA1334" s="4">
        <v>3</v>
      </c>
      <c r="AB1334" s="4">
        <v>2</v>
      </c>
      <c r="AC1334" s="4">
        <v>54</v>
      </c>
      <c r="AD1334" s="4" t="s">
        <v>261</v>
      </c>
      <c r="AE1334" s="4" t="s">
        <v>261</v>
      </c>
    </row>
    <row r="1336" spans="1:31" ht="25" x14ac:dyDescent="0.25">
      <c r="A1336" s="1" t="s">
        <v>279</v>
      </c>
      <c r="B1336" s="2" t="s">
        <v>967</v>
      </c>
      <c r="C1336" s="3" t="s">
        <v>9</v>
      </c>
      <c r="E1336" s="10">
        <v>35000</v>
      </c>
      <c r="F1336" s="10">
        <f>I1336*E1336</f>
        <v>35000</v>
      </c>
      <c r="I1336" s="12">
        <v>1</v>
      </c>
      <c r="K1336" s="4">
        <v>1810</v>
      </c>
      <c r="M1336" s="4">
        <v>1816</v>
      </c>
      <c r="Z1336" s="4">
        <v>1</v>
      </c>
      <c r="AA1336" s="4">
        <v>3</v>
      </c>
      <c r="AB1336" s="4">
        <v>2</v>
      </c>
      <c r="AC1336" s="4">
        <v>54</v>
      </c>
      <c r="AD1336" s="4" t="s">
        <v>261</v>
      </c>
      <c r="AE1336" s="4" t="s">
        <v>261</v>
      </c>
    </row>
    <row r="1338" spans="1:31" x14ac:dyDescent="0.25">
      <c r="B1338" s="2" t="s">
        <v>847</v>
      </c>
      <c r="K1338" s="4">
        <v>1187</v>
      </c>
      <c r="M1338" s="4">
        <v>1816</v>
      </c>
      <c r="Z1338" s="4">
        <v>1</v>
      </c>
      <c r="AA1338" s="4">
        <v>3</v>
      </c>
      <c r="AB1338" s="4">
        <v>2</v>
      </c>
      <c r="AC1338" s="4">
        <v>54</v>
      </c>
      <c r="AD1338" s="4" t="s">
        <v>241</v>
      </c>
      <c r="AE1338" s="4" t="s">
        <v>244</v>
      </c>
    </row>
    <row r="1340" spans="1:31" x14ac:dyDescent="0.25">
      <c r="A1340" s="1" t="s">
        <v>282</v>
      </c>
      <c r="B1340" s="2" t="s">
        <v>968</v>
      </c>
      <c r="C1340" s="3" t="s">
        <v>9</v>
      </c>
      <c r="D1340" s="9">
        <v>1</v>
      </c>
      <c r="F1340" s="10">
        <f>I1340*E1340</f>
        <v>0</v>
      </c>
      <c r="I1340" s="12">
        <v>1</v>
      </c>
      <c r="K1340" s="4">
        <v>1188</v>
      </c>
      <c r="M1340" s="4">
        <v>1816</v>
      </c>
      <c r="Z1340" s="4">
        <v>1</v>
      </c>
      <c r="AA1340" s="4">
        <v>3</v>
      </c>
      <c r="AB1340" s="4">
        <v>2</v>
      </c>
      <c r="AC1340" s="4">
        <v>54</v>
      </c>
      <c r="AD1340" s="4" t="s">
        <v>261</v>
      </c>
      <c r="AE1340" s="4" t="s">
        <v>261</v>
      </c>
    </row>
    <row r="1343" spans="1:31" ht="13" x14ac:dyDescent="0.3">
      <c r="B1343" s="7" t="s">
        <v>333</v>
      </c>
      <c r="G1343" s="13">
        <f>SUM(F1316:F1342)</f>
        <v>85000</v>
      </c>
    </row>
    <row r="1346" spans="1:31" ht="13" x14ac:dyDescent="0.3">
      <c r="B1346" s="7" t="s">
        <v>911</v>
      </c>
      <c r="G1346" s="13">
        <f>SUM(F1216:F1342)</f>
        <v>235000</v>
      </c>
    </row>
    <row r="1349" spans="1:31" ht="13" x14ac:dyDescent="0.25">
      <c r="B1349" s="7" t="s">
        <v>969</v>
      </c>
      <c r="Z1349" s="4">
        <v>1</v>
      </c>
      <c r="AA1349" s="4">
        <v>4</v>
      </c>
      <c r="AB1349" s="4">
        <v>1</v>
      </c>
      <c r="AC1349" s="4">
        <v>99</v>
      </c>
      <c r="AD1349" s="4" t="s">
        <v>241</v>
      </c>
    </row>
    <row r="1352" spans="1:31" ht="13" x14ac:dyDescent="0.25">
      <c r="B1352" s="7" t="s">
        <v>970</v>
      </c>
      <c r="Z1352" s="4">
        <v>1</v>
      </c>
      <c r="AA1352" s="4">
        <v>4</v>
      </c>
      <c r="AB1352" s="4">
        <v>1</v>
      </c>
      <c r="AC1352" s="4">
        <v>99</v>
      </c>
      <c r="AD1352" s="4" t="s">
        <v>241</v>
      </c>
    </row>
    <row r="1354" spans="1:31" ht="50" x14ac:dyDescent="0.25">
      <c r="B1354" s="2" t="s">
        <v>971</v>
      </c>
      <c r="K1354" s="4">
        <v>1272</v>
      </c>
      <c r="M1354" s="4">
        <v>27973</v>
      </c>
      <c r="Z1354" s="4">
        <v>1</v>
      </c>
      <c r="AA1354" s="4">
        <v>4</v>
      </c>
      <c r="AB1354" s="4">
        <v>1</v>
      </c>
      <c r="AC1354" s="4">
        <v>99</v>
      </c>
      <c r="AD1354" s="4" t="s">
        <v>246</v>
      </c>
      <c r="AE1354" s="4" t="s">
        <v>244</v>
      </c>
    </row>
    <row r="1356" spans="1:31" x14ac:dyDescent="0.25">
      <c r="B1356" s="2" t="s">
        <v>972</v>
      </c>
      <c r="K1356" s="4">
        <v>1317</v>
      </c>
      <c r="M1356" s="4">
        <v>28007</v>
      </c>
      <c r="Z1356" s="4">
        <v>1</v>
      </c>
      <c r="AA1356" s="4">
        <v>4</v>
      </c>
      <c r="AB1356" s="4">
        <v>1</v>
      </c>
      <c r="AC1356" s="4">
        <v>99</v>
      </c>
      <c r="AD1356" s="4" t="s">
        <v>241</v>
      </c>
      <c r="AE1356" s="4" t="s">
        <v>244</v>
      </c>
    </row>
    <row r="1358" spans="1:31" ht="25" x14ac:dyDescent="0.25">
      <c r="A1358" s="1" t="s">
        <v>257</v>
      </c>
      <c r="B1358" s="2" t="s">
        <v>973</v>
      </c>
      <c r="C1358" s="3" t="s">
        <v>9</v>
      </c>
      <c r="D1358" s="9">
        <v>1</v>
      </c>
      <c r="E1358" s="10">
        <v>50000</v>
      </c>
      <c r="F1358" s="10">
        <f>I1358*E1358</f>
        <v>50000</v>
      </c>
      <c r="I1358" s="12">
        <v>1</v>
      </c>
      <c r="K1358" s="4">
        <v>1349</v>
      </c>
      <c r="M1358" s="4">
        <v>28010</v>
      </c>
      <c r="Z1358" s="4">
        <v>1</v>
      </c>
      <c r="AA1358" s="4">
        <v>4</v>
      </c>
      <c r="AB1358" s="4">
        <v>1</v>
      </c>
      <c r="AC1358" s="4">
        <v>99</v>
      </c>
      <c r="AD1358" s="4" t="s">
        <v>261</v>
      </c>
      <c r="AE1358" s="4" t="s">
        <v>261</v>
      </c>
    </row>
    <row r="1360" spans="1:31" x14ac:dyDescent="0.25">
      <c r="A1360" s="1" t="s">
        <v>262</v>
      </c>
      <c r="B1360" s="2" t="s">
        <v>974</v>
      </c>
      <c r="C1360" s="3" t="s">
        <v>9</v>
      </c>
      <c r="D1360" s="9">
        <v>1</v>
      </c>
      <c r="F1360" s="10">
        <f>I1360*E1360</f>
        <v>0</v>
      </c>
      <c r="I1360" s="12">
        <v>1</v>
      </c>
      <c r="K1360" s="4">
        <v>1319</v>
      </c>
      <c r="M1360" s="4">
        <v>28011</v>
      </c>
      <c r="Z1360" s="4">
        <v>1</v>
      </c>
      <c r="AA1360" s="4">
        <v>4</v>
      </c>
      <c r="AB1360" s="4">
        <v>1</v>
      </c>
      <c r="AC1360" s="4">
        <v>99</v>
      </c>
      <c r="AD1360" s="4" t="s">
        <v>261</v>
      </c>
      <c r="AE1360" s="4" t="s">
        <v>261</v>
      </c>
    </row>
    <row r="1362" spans="1:31" x14ac:dyDescent="0.25">
      <c r="A1362" s="1" t="s">
        <v>266</v>
      </c>
      <c r="B1362" s="2" t="s">
        <v>975</v>
      </c>
      <c r="C1362" s="3" t="s">
        <v>9</v>
      </c>
      <c r="D1362" s="9">
        <v>1</v>
      </c>
      <c r="F1362" s="10">
        <f>I1362*E1362</f>
        <v>0</v>
      </c>
      <c r="I1362" s="12">
        <v>1</v>
      </c>
      <c r="K1362" s="4">
        <v>1320</v>
      </c>
      <c r="M1362" s="4">
        <v>28012</v>
      </c>
      <c r="Z1362" s="4">
        <v>1</v>
      </c>
      <c r="AA1362" s="4">
        <v>4</v>
      </c>
      <c r="AB1362" s="4">
        <v>1</v>
      </c>
      <c r="AC1362" s="4">
        <v>99</v>
      </c>
      <c r="AD1362" s="4" t="s">
        <v>261</v>
      </c>
      <c r="AE1362" s="4" t="s">
        <v>261</v>
      </c>
    </row>
    <row r="1364" spans="1:31" x14ac:dyDescent="0.25">
      <c r="B1364" s="2" t="s">
        <v>976</v>
      </c>
      <c r="K1364" s="4">
        <v>1321</v>
      </c>
      <c r="M1364" s="4">
        <v>28007</v>
      </c>
      <c r="Z1364" s="4">
        <v>1</v>
      </c>
      <c r="AA1364" s="4">
        <v>4</v>
      </c>
      <c r="AB1364" s="4">
        <v>1</v>
      </c>
      <c r="AC1364" s="4">
        <v>99</v>
      </c>
      <c r="AD1364" s="4" t="s">
        <v>241</v>
      </c>
      <c r="AE1364" s="4" t="s">
        <v>244</v>
      </c>
    </row>
    <row r="1366" spans="1:31" ht="25" x14ac:dyDescent="0.25">
      <c r="A1366" s="1" t="s">
        <v>268</v>
      </c>
      <c r="B1366" s="2" t="s">
        <v>977</v>
      </c>
      <c r="C1366" s="3" t="s">
        <v>9</v>
      </c>
      <c r="D1366" s="9">
        <v>1</v>
      </c>
      <c r="E1366" s="10">
        <v>35000</v>
      </c>
      <c r="F1366" s="10">
        <f>I1366*E1366</f>
        <v>35000</v>
      </c>
      <c r="I1366" s="12">
        <v>1</v>
      </c>
      <c r="K1366" s="4">
        <v>1350</v>
      </c>
      <c r="M1366" s="4">
        <v>28010</v>
      </c>
      <c r="Z1366" s="4">
        <v>1</v>
      </c>
      <c r="AA1366" s="4">
        <v>4</v>
      </c>
      <c r="AB1366" s="4">
        <v>1</v>
      </c>
      <c r="AC1366" s="4">
        <v>99</v>
      </c>
      <c r="AD1366" s="4" t="s">
        <v>261</v>
      </c>
      <c r="AE1366" s="4" t="s">
        <v>261</v>
      </c>
    </row>
    <row r="1368" spans="1:31" x14ac:dyDescent="0.25">
      <c r="A1368" s="1" t="s">
        <v>271</v>
      </c>
      <c r="B1368" s="2" t="s">
        <v>974</v>
      </c>
      <c r="C1368" s="3" t="s">
        <v>9</v>
      </c>
      <c r="D1368" s="9">
        <v>1</v>
      </c>
      <c r="F1368" s="10">
        <f>I1368*E1368</f>
        <v>0</v>
      </c>
      <c r="I1368" s="12">
        <v>1</v>
      </c>
      <c r="K1368" s="4">
        <v>1323</v>
      </c>
      <c r="M1368" s="4">
        <v>28011</v>
      </c>
      <c r="Z1368" s="4">
        <v>1</v>
      </c>
      <c r="AA1368" s="4">
        <v>4</v>
      </c>
      <c r="AB1368" s="4">
        <v>1</v>
      </c>
      <c r="AC1368" s="4">
        <v>99</v>
      </c>
      <c r="AD1368" s="4" t="s">
        <v>261</v>
      </c>
      <c r="AE1368" s="4" t="s">
        <v>261</v>
      </c>
    </row>
    <row r="1370" spans="1:31" x14ac:dyDescent="0.25">
      <c r="A1370" s="1" t="s">
        <v>276</v>
      </c>
      <c r="B1370" s="2" t="s">
        <v>975</v>
      </c>
      <c r="C1370" s="3" t="s">
        <v>9</v>
      </c>
      <c r="D1370" s="9">
        <v>1</v>
      </c>
      <c r="F1370" s="10">
        <f>I1370*E1370</f>
        <v>0</v>
      </c>
      <c r="I1370" s="12">
        <v>1</v>
      </c>
      <c r="K1370" s="4">
        <v>1324</v>
      </c>
      <c r="M1370" s="4">
        <v>28012</v>
      </c>
      <c r="Z1370" s="4">
        <v>1</v>
      </c>
      <c r="AA1370" s="4">
        <v>4</v>
      </c>
      <c r="AB1370" s="4">
        <v>1</v>
      </c>
      <c r="AC1370" s="4">
        <v>99</v>
      </c>
      <c r="AD1370" s="4" t="s">
        <v>261</v>
      </c>
      <c r="AE1370" s="4" t="s">
        <v>261</v>
      </c>
    </row>
    <row r="1372" spans="1:31" x14ac:dyDescent="0.25">
      <c r="B1372" s="2" t="s">
        <v>978</v>
      </c>
      <c r="K1372" s="4">
        <v>2439</v>
      </c>
      <c r="M1372" s="4">
        <v>36195</v>
      </c>
      <c r="Z1372" s="4">
        <v>1</v>
      </c>
      <c r="AA1372" s="4">
        <v>4</v>
      </c>
      <c r="AB1372" s="4">
        <v>1</v>
      </c>
      <c r="AC1372" s="4">
        <v>99</v>
      </c>
      <c r="AD1372" s="4" t="s">
        <v>241</v>
      </c>
      <c r="AE1372" s="4" t="s">
        <v>261</v>
      </c>
    </row>
    <row r="1374" spans="1:31" ht="37.5" x14ac:dyDescent="0.25">
      <c r="A1374" s="1" t="s">
        <v>279</v>
      </c>
      <c r="B1374" s="2" t="s">
        <v>979</v>
      </c>
      <c r="C1374" s="3" t="s">
        <v>9</v>
      </c>
      <c r="D1374" s="9">
        <v>1</v>
      </c>
      <c r="E1374" s="10">
        <v>650000</v>
      </c>
      <c r="F1374" s="10">
        <f>I1374*E1374</f>
        <v>650000</v>
      </c>
      <c r="I1374" s="12">
        <v>1</v>
      </c>
      <c r="K1374" s="4">
        <v>2440</v>
      </c>
      <c r="M1374" s="4">
        <v>36195</v>
      </c>
      <c r="Z1374" s="4">
        <v>1</v>
      </c>
      <c r="AA1374" s="4">
        <v>4</v>
      </c>
      <c r="AB1374" s="4">
        <v>1</v>
      </c>
      <c r="AC1374" s="4">
        <v>99</v>
      </c>
      <c r="AD1374" s="4" t="s">
        <v>261</v>
      </c>
      <c r="AE1374" s="4" t="s">
        <v>261</v>
      </c>
    </row>
    <row r="1376" spans="1:31" x14ac:dyDescent="0.25">
      <c r="A1376" s="1" t="s">
        <v>282</v>
      </c>
      <c r="B1376" s="2" t="s">
        <v>974</v>
      </c>
      <c r="C1376" s="3" t="s">
        <v>9</v>
      </c>
      <c r="D1376" s="9">
        <v>1</v>
      </c>
      <c r="F1376" s="10">
        <f>I1376*E1376</f>
        <v>0</v>
      </c>
      <c r="I1376" s="12">
        <v>1</v>
      </c>
      <c r="K1376" s="4">
        <v>2441</v>
      </c>
      <c r="M1376" s="4">
        <v>36195</v>
      </c>
      <c r="Z1376" s="4">
        <v>1</v>
      </c>
      <c r="AA1376" s="4">
        <v>4</v>
      </c>
      <c r="AB1376" s="4">
        <v>1</v>
      </c>
      <c r="AC1376" s="4">
        <v>99</v>
      </c>
      <c r="AD1376" s="4" t="s">
        <v>261</v>
      </c>
      <c r="AE1376" s="4" t="s">
        <v>261</v>
      </c>
    </row>
    <row r="1378" spans="1:31" x14ac:dyDescent="0.25">
      <c r="A1378" s="1" t="s">
        <v>284</v>
      </c>
      <c r="B1378" s="2" t="s">
        <v>975</v>
      </c>
      <c r="C1378" s="3" t="s">
        <v>9</v>
      </c>
      <c r="D1378" s="9">
        <v>1</v>
      </c>
      <c r="F1378" s="10">
        <f>I1378*E1378</f>
        <v>0</v>
      </c>
      <c r="I1378" s="12">
        <v>1</v>
      </c>
      <c r="K1378" s="4">
        <v>2442</v>
      </c>
      <c r="M1378" s="4">
        <v>36195</v>
      </c>
      <c r="Z1378" s="4">
        <v>1</v>
      </c>
      <c r="AA1378" s="4">
        <v>4</v>
      </c>
      <c r="AB1378" s="4">
        <v>1</v>
      </c>
      <c r="AC1378" s="4">
        <v>99</v>
      </c>
      <c r="AD1378" s="4" t="s">
        <v>261</v>
      </c>
      <c r="AE1378" s="4" t="s">
        <v>261</v>
      </c>
    </row>
    <row r="1380" spans="1:31" x14ac:dyDescent="0.25">
      <c r="B1380" s="2" t="s">
        <v>980</v>
      </c>
      <c r="K1380" s="4">
        <v>2622</v>
      </c>
      <c r="M1380" s="4">
        <v>36195</v>
      </c>
      <c r="Z1380" s="4">
        <v>1</v>
      </c>
      <c r="AA1380" s="4">
        <v>4</v>
      </c>
      <c r="AB1380" s="4">
        <v>1</v>
      </c>
      <c r="AC1380" s="4">
        <v>99</v>
      </c>
      <c r="AD1380" s="4" t="s">
        <v>241</v>
      </c>
      <c r="AE1380" s="4" t="s">
        <v>244</v>
      </c>
    </row>
    <row r="1382" spans="1:31" ht="37.5" x14ac:dyDescent="0.25">
      <c r="A1382" s="1" t="s">
        <v>288</v>
      </c>
      <c r="B1382" s="2" t="s">
        <v>981</v>
      </c>
      <c r="C1382" s="3" t="s">
        <v>9</v>
      </c>
      <c r="D1382" s="9">
        <v>1</v>
      </c>
      <c r="E1382" s="10">
        <v>350000</v>
      </c>
      <c r="F1382" s="10">
        <f>I1382*E1382</f>
        <v>350000</v>
      </c>
      <c r="I1382" s="12">
        <v>1</v>
      </c>
      <c r="K1382" s="4">
        <v>2623</v>
      </c>
      <c r="M1382" s="4">
        <v>36195</v>
      </c>
      <c r="Z1382" s="4">
        <v>1</v>
      </c>
      <c r="AA1382" s="4">
        <v>4</v>
      </c>
      <c r="AB1382" s="4">
        <v>1</v>
      </c>
      <c r="AC1382" s="4">
        <v>99</v>
      </c>
      <c r="AD1382" s="4" t="s">
        <v>261</v>
      </c>
      <c r="AE1382" s="4" t="s">
        <v>261</v>
      </c>
    </row>
    <row r="1384" spans="1:31" x14ac:dyDescent="0.25">
      <c r="A1384" s="1" t="s">
        <v>292</v>
      </c>
      <c r="B1384" s="2" t="s">
        <v>982</v>
      </c>
      <c r="C1384" s="3" t="s">
        <v>9</v>
      </c>
      <c r="D1384" s="9">
        <v>1</v>
      </c>
      <c r="F1384" s="10">
        <f>I1384*E1384</f>
        <v>0</v>
      </c>
      <c r="I1384" s="12">
        <v>1</v>
      </c>
      <c r="K1384" s="4">
        <v>2624</v>
      </c>
      <c r="M1384" s="4">
        <v>36195</v>
      </c>
      <c r="Z1384" s="4">
        <v>1</v>
      </c>
      <c r="AA1384" s="4">
        <v>4</v>
      </c>
      <c r="AB1384" s="4">
        <v>1</v>
      </c>
      <c r="AC1384" s="4">
        <v>99</v>
      </c>
      <c r="AD1384" s="4" t="s">
        <v>261</v>
      </c>
      <c r="AE1384" s="4" t="s">
        <v>261</v>
      </c>
    </row>
    <row r="1386" spans="1:31" x14ac:dyDescent="0.25">
      <c r="A1386" s="1" t="s">
        <v>296</v>
      </c>
      <c r="B1386" s="2" t="s">
        <v>975</v>
      </c>
      <c r="C1386" s="3" t="s">
        <v>9</v>
      </c>
      <c r="D1386" s="9">
        <v>1</v>
      </c>
      <c r="F1386" s="10">
        <f>I1386*E1386</f>
        <v>0</v>
      </c>
      <c r="I1386" s="12">
        <v>1</v>
      </c>
      <c r="K1386" s="4">
        <v>2625</v>
      </c>
      <c r="M1386" s="4">
        <v>36195</v>
      </c>
      <c r="Z1386" s="4">
        <v>1</v>
      </c>
      <c r="AA1386" s="4">
        <v>4</v>
      </c>
      <c r="AB1386" s="4">
        <v>1</v>
      </c>
      <c r="AC1386" s="4">
        <v>99</v>
      </c>
      <c r="AD1386" s="4" t="s">
        <v>261</v>
      </c>
      <c r="AE1386" s="4" t="s">
        <v>261</v>
      </c>
    </row>
    <row r="1388" spans="1:31" x14ac:dyDescent="0.25">
      <c r="B1388" s="2" t="s">
        <v>983</v>
      </c>
      <c r="K1388" s="4">
        <v>2630</v>
      </c>
      <c r="M1388" s="4">
        <v>36195</v>
      </c>
      <c r="Z1388" s="4">
        <v>1</v>
      </c>
      <c r="AA1388" s="4">
        <v>4</v>
      </c>
      <c r="AB1388" s="4">
        <v>1</v>
      </c>
      <c r="AC1388" s="4">
        <v>99</v>
      </c>
      <c r="AD1388" s="4" t="s">
        <v>241</v>
      </c>
      <c r="AE1388" s="4" t="s">
        <v>244</v>
      </c>
    </row>
    <row r="1390" spans="1:31" ht="37.5" x14ac:dyDescent="0.25">
      <c r="A1390" s="1" t="s">
        <v>299</v>
      </c>
      <c r="B1390" s="2" t="s">
        <v>984</v>
      </c>
      <c r="C1390" s="3" t="s">
        <v>9</v>
      </c>
      <c r="D1390" s="9">
        <v>1</v>
      </c>
      <c r="E1390" s="10">
        <v>150000</v>
      </c>
      <c r="F1390" s="10">
        <f>I1390*E1390</f>
        <v>150000</v>
      </c>
      <c r="I1390" s="12">
        <v>1</v>
      </c>
      <c r="K1390" s="4">
        <v>2631</v>
      </c>
      <c r="M1390" s="4">
        <v>36195</v>
      </c>
      <c r="Z1390" s="4">
        <v>1</v>
      </c>
      <c r="AA1390" s="4">
        <v>4</v>
      </c>
      <c r="AB1390" s="4">
        <v>1</v>
      </c>
      <c r="AC1390" s="4">
        <v>99</v>
      </c>
      <c r="AD1390" s="4" t="s">
        <v>261</v>
      </c>
      <c r="AE1390" s="4" t="s">
        <v>261</v>
      </c>
    </row>
    <row r="1392" spans="1:31" x14ac:dyDescent="0.25">
      <c r="A1392" s="1" t="s">
        <v>302</v>
      </c>
      <c r="B1392" s="2" t="s">
        <v>974</v>
      </c>
      <c r="C1392" s="3" t="s">
        <v>9</v>
      </c>
      <c r="D1392" s="9">
        <v>1</v>
      </c>
      <c r="F1392" s="10">
        <f>I1392*E1392</f>
        <v>0</v>
      </c>
      <c r="I1392" s="12">
        <v>1</v>
      </c>
      <c r="K1392" s="4">
        <v>2632</v>
      </c>
      <c r="M1392" s="4">
        <v>36195</v>
      </c>
      <c r="Z1392" s="4">
        <v>1</v>
      </c>
      <c r="AA1392" s="4">
        <v>4</v>
      </c>
      <c r="AB1392" s="4">
        <v>1</v>
      </c>
      <c r="AC1392" s="4">
        <v>99</v>
      </c>
      <c r="AD1392" s="4" t="s">
        <v>261</v>
      </c>
      <c r="AE1392" s="4" t="s">
        <v>261</v>
      </c>
    </row>
    <row r="1394" spans="1:31" x14ac:dyDescent="0.25">
      <c r="A1394" s="1" t="s">
        <v>304</v>
      </c>
      <c r="B1394" s="2" t="s">
        <v>975</v>
      </c>
      <c r="C1394" s="3" t="s">
        <v>9</v>
      </c>
      <c r="D1394" s="9">
        <v>1</v>
      </c>
      <c r="F1394" s="10">
        <f>I1394*E1394</f>
        <v>0</v>
      </c>
      <c r="I1394" s="12">
        <v>1</v>
      </c>
      <c r="K1394" s="4">
        <v>2633</v>
      </c>
      <c r="M1394" s="4">
        <v>36195</v>
      </c>
      <c r="Z1394" s="4">
        <v>1</v>
      </c>
      <c r="AA1394" s="4">
        <v>4</v>
      </c>
      <c r="AB1394" s="4">
        <v>1</v>
      </c>
      <c r="AC1394" s="4">
        <v>99</v>
      </c>
      <c r="AD1394" s="4" t="s">
        <v>261</v>
      </c>
      <c r="AE1394" s="4" t="s">
        <v>261</v>
      </c>
    </row>
    <row r="1396" spans="1:31" x14ac:dyDescent="0.25">
      <c r="B1396" s="2" t="s">
        <v>985</v>
      </c>
      <c r="K1396" s="4">
        <v>2735</v>
      </c>
      <c r="M1396" s="4">
        <v>36195</v>
      </c>
      <c r="Z1396" s="4">
        <v>1</v>
      </c>
      <c r="AA1396" s="4">
        <v>4</v>
      </c>
      <c r="AB1396" s="4">
        <v>1</v>
      </c>
      <c r="AC1396" s="4">
        <v>99</v>
      </c>
      <c r="AD1396" s="4" t="s">
        <v>241</v>
      </c>
      <c r="AE1396" s="4" t="s">
        <v>244</v>
      </c>
    </row>
    <row r="1398" spans="1:31" ht="125" x14ac:dyDescent="0.25">
      <c r="A1398" s="1" t="s">
        <v>306</v>
      </c>
      <c r="B1398" s="2" t="s">
        <v>986</v>
      </c>
      <c r="C1398" s="3" t="s">
        <v>9</v>
      </c>
      <c r="D1398" s="9">
        <v>1</v>
      </c>
      <c r="E1398" s="10">
        <v>3305000</v>
      </c>
      <c r="F1398" s="10">
        <f>I1398*E1398</f>
        <v>3305000</v>
      </c>
      <c r="I1398" s="12">
        <v>1</v>
      </c>
      <c r="K1398" s="4">
        <v>2736</v>
      </c>
      <c r="M1398" s="4">
        <v>36195</v>
      </c>
      <c r="Z1398" s="4">
        <v>1</v>
      </c>
      <c r="AA1398" s="4">
        <v>4</v>
      </c>
      <c r="AB1398" s="4">
        <v>1</v>
      </c>
      <c r="AC1398" s="4">
        <v>99</v>
      </c>
      <c r="AD1398" s="4" t="s">
        <v>261</v>
      </c>
      <c r="AE1398" s="4" t="s">
        <v>261</v>
      </c>
    </row>
    <row r="1400" spans="1:31" x14ac:dyDescent="0.25">
      <c r="A1400" s="1" t="s">
        <v>309</v>
      </c>
      <c r="B1400" s="2" t="s">
        <v>974</v>
      </c>
      <c r="C1400" s="3" t="s">
        <v>9</v>
      </c>
      <c r="D1400" s="9">
        <v>1</v>
      </c>
      <c r="F1400" s="10">
        <f>I1400*E1400</f>
        <v>0</v>
      </c>
      <c r="I1400" s="12">
        <v>1</v>
      </c>
      <c r="K1400" s="4">
        <v>2737</v>
      </c>
      <c r="M1400" s="4">
        <v>36195</v>
      </c>
      <c r="Z1400" s="4">
        <v>1</v>
      </c>
      <c r="AA1400" s="4">
        <v>4</v>
      </c>
      <c r="AB1400" s="4">
        <v>1</v>
      </c>
      <c r="AC1400" s="4">
        <v>99</v>
      </c>
      <c r="AD1400" s="4" t="s">
        <v>261</v>
      </c>
      <c r="AE1400" s="4" t="s">
        <v>261</v>
      </c>
    </row>
    <row r="1402" spans="1:31" x14ac:dyDescent="0.25">
      <c r="A1402" s="1" t="s">
        <v>314</v>
      </c>
      <c r="B1402" s="2" t="s">
        <v>975</v>
      </c>
      <c r="C1402" s="3" t="s">
        <v>9</v>
      </c>
      <c r="D1402" s="9">
        <v>1</v>
      </c>
      <c r="F1402" s="10">
        <f>I1402*E1402</f>
        <v>0</v>
      </c>
      <c r="I1402" s="12">
        <v>1</v>
      </c>
      <c r="K1402" s="4">
        <v>2738</v>
      </c>
      <c r="M1402" s="4">
        <v>36195</v>
      </c>
      <c r="Z1402" s="4">
        <v>1</v>
      </c>
      <c r="AA1402" s="4">
        <v>4</v>
      </c>
      <c r="AB1402" s="4">
        <v>1</v>
      </c>
      <c r="AC1402" s="4">
        <v>99</v>
      </c>
      <c r="AD1402" s="4" t="s">
        <v>261</v>
      </c>
      <c r="AE1402" s="4" t="s">
        <v>261</v>
      </c>
    </row>
    <row r="1404" spans="1:31" ht="25" x14ac:dyDescent="0.25">
      <c r="B1404" s="2" t="s">
        <v>987</v>
      </c>
      <c r="K1404" s="4">
        <v>2436</v>
      </c>
      <c r="M1404" s="4">
        <v>36195</v>
      </c>
      <c r="Z1404" s="4">
        <v>1</v>
      </c>
      <c r="AA1404" s="4">
        <v>4</v>
      </c>
      <c r="AB1404" s="4">
        <v>1</v>
      </c>
      <c r="AC1404" s="4">
        <v>99</v>
      </c>
      <c r="AD1404" s="4" t="s">
        <v>246</v>
      </c>
      <c r="AE1404" s="4" t="s">
        <v>261</v>
      </c>
    </row>
    <row r="1406" spans="1:31" x14ac:dyDescent="0.25">
      <c r="B1406" s="2" t="s">
        <v>988</v>
      </c>
      <c r="K1406" s="4">
        <v>1754</v>
      </c>
      <c r="M1406" s="4">
        <v>36195</v>
      </c>
      <c r="Z1406" s="4">
        <v>1</v>
      </c>
      <c r="AA1406" s="4">
        <v>4</v>
      </c>
      <c r="AB1406" s="4">
        <v>1</v>
      </c>
      <c r="AC1406" s="4">
        <v>99</v>
      </c>
      <c r="AD1406" s="4" t="s">
        <v>241</v>
      </c>
    </row>
    <row r="1408" spans="1:31" ht="37.5" x14ac:dyDescent="0.25">
      <c r="A1408" s="1" t="s">
        <v>317</v>
      </c>
      <c r="B1408" s="2" t="s">
        <v>989</v>
      </c>
      <c r="C1408" s="3" t="s">
        <v>9</v>
      </c>
      <c r="D1408" s="9">
        <v>1</v>
      </c>
      <c r="E1408" s="10">
        <v>1350000</v>
      </c>
      <c r="F1408" s="10">
        <f>I1408*E1408</f>
        <v>1350000</v>
      </c>
      <c r="I1408" s="12">
        <v>1</v>
      </c>
      <c r="K1408" s="4">
        <v>1755</v>
      </c>
      <c r="M1408" s="4">
        <v>36195</v>
      </c>
      <c r="Z1408" s="4">
        <v>1</v>
      </c>
      <c r="AA1408" s="4">
        <v>4</v>
      </c>
      <c r="AB1408" s="4">
        <v>1</v>
      </c>
      <c r="AC1408" s="4">
        <v>99</v>
      </c>
      <c r="AD1408" s="4" t="s">
        <v>261</v>
      </c>
      <c r="AE1408" s="4" t="s">
        <v>261</v>
      </c>
    </row>
    <row r="1410" spans="1:31" x14ac:dyDescent="0.25">
      <c r="A1410" s="1" t="s">
        <v>320</v>
      </c>
      <c r="B1410" s="2" t="s">
        <v>974</v>
      </c>
      <c r="C1410" s="3" t="s">
        <v>9</v>
      </c>
      <c r="D1410" s="9">
        <v>1</v>
      </c>
      <c r="F1410" s="10">
        <f>I1410*E1410</f>
        <v>0</v>
      </c>
      <c r="I1410" s="12">
        <v>1</v>
      </c>
      <c r="K1410" s="4">
        <v>1756</v>
      </c>
      <c r="M1410" s="4">
        <v>36195</v>
      </c>
      <c r="Z1410" s="4">
        <v>1</v>
      </c>
      <c r="AA1410" s="4">
        <v>4</v>
      </c>
      <c r="AB1410" s="4">
        <v>1</v>
      </c>
      <c r="AC1410" s="4">
        <v>99</v>
      </c>
      <c r="AD1410" s="4" t="s">
        <v>261</v>
      </c>
      <c r="AE1410" s="4" t="s">
        <v>261</v>
      </c>
    </row>
    <row r="1412" spans="1:31" x14ac:dyDescent="0.25">
      <c r="A1412" s="1" t="s">
        <v>323</v>
      </c>
      <c r="B1412" s="2" t="s">
        <v>975</v>
      </c>
      <c r="C1412" s="3" t="s">
        <v>9</v>
      </c>
      <c r="D1412" s="9">
        <v>1</v>
      </c>
      <c r="F1412" s="10">
        <f>I1412*E1412</f>
        <v>0</v>
      </c>
      <c r="I1412" s="12">
        <v>1</v>
      </c>
      <c r="K1412" s="4">
        <v>1757</v>
      </c>
      <c r="M1412" s="4">
        <v>36195</v>
      </c>
      <c r="Z1412" s="4">
        <v>1</v>
      </c>
      <c r="AA1412" s="4">
        <v>4</v>
      </c>
      <c r="AB1412" s="4">
        <v>1</v>
      </c>
      <c r="AC1412" s="4">
        <v>99</v>
      </c>
      <c r="AD1412" s="4" t="s">
        <v>261</v>
      </c>
      <c r="AE1412" s="4" t="s">
        <v>261</v>
      </c>
    </row>
    <row r="1414" spans="1:31" x14ac:dyDescent="0.25">
      <c r="B1414" s="2" t="s">
        <v>990</v>
      </c>
      <c r="K1414" s="4">
        <v>1677</v>
      </c>
      <c r="M1414" s="4">
        <v>36195</v>
      </c>
      <c r="Z1414" s="4">
        <v>1</v>
      </c>
      <c r="AA1414" s="4">
        <v>4</v>
      </c>
      <c r="AB1414" s="4">
        <v>1</v>
      </c>
      <c r="AC1414" s="4">
        <v>99</v>
      </c>
      <c r="AD1414" s="4" t="s">
        <v>241</v>
      </c>
      <c r="AE1414" s="4" t="s">
        <v>244</v>
      </c>
    </row>
    <row r="1416" spans="1:31" ht="37.5" x14ac:dyDescent="0.25">
      <c r="A1416" s="1" t="s">
        <v>325</v>
      </c>
      <c r="B1416" s="2" t="s">
        <v>991</v>
      </c>
      <c r="C1416" s="3" t="s">
        <v>9</v>
      </c>
      <c r="D1416" s="9">
        <v>1</v>
      </c>
      <c r="E1416" s="10">
        <v>150000</v>
      </c>
      <c r="F1416" s="10">
        <f>I1416*E1416</f>
        <v>150000</v>
      </c>
      <c r="I1416" s="12">
        <v>1</v>
      </c>
      <c r="K1416" s="4">
        <v>1683</v>
      </c>
      <c r="M1416" s="4">
        <v>36195</v>
      </c>
      <c r="Z1416" s="4">
        <v>1</v>
      </c>
      <c r="AA1416" s="4">
        <v>4</v>
      </c>
      <c r="AB1416" s="4">
        <v>1</v>
      </c>
      <c r="AC1416" s="4">
        <v>99</v>
      </c>
      <c r="AD1416" s="4" t="s">
        <v>261</v>
      </c>
      <c r="AE1416" s="4" t="s">
        <v>261</v>
      </c>
    </row>
    <row r="1418" spans="1:31" ht="37.5" x14ac:dyDescent="0.25">
      <c r="A1418" s="1" t="s">
        <v>328</v>
      </c>
      <c r="B1418" s="2" t="s">
        <v>992</v>
      </c>
      <c r="C1418" s="3" t="s">
        <v>9</v>
      </c>
      <c r="D1418" s="9">
        <v>1</v>
      </c>
      <c r="E1418" s="10">
        <v>91000</v>
      </c>
      <c r="F1418" s="10">
        <f>I1418*E1418</f>
        <v>91000</v>
      </c>
      <c r="I1418" s="12">
        <v>1</v>
      </c>
      <c r="K1418" s="4">
        <v>2435</v>
      </c>
      <c r="M1418" s="4">
        <v>36195</v>
      </c>
      <c r="Z1418" s="4">
        <v>1</v>
      </c>
      <c r="AA1418" s="4">
        <v>4</v>
      </c>
      <c r="AB1418" s="4">
        <v>1</v>
      </c>
      <c r="AC1418" s="4">
        <v>99</v>
      </c>
      <c r="AD1418" s="4" t="s">
        <v>261</v>
      </c>
      <c r="AE1418" s="4" t="s">
        <v>261</v>
      </c>
    </row>
    <row r="1420" spans="1:31" ht="25" x14ac:dyDescent="0.25">
      <c r="B1420" s="2" t="s">
        <v>993</v>
      </c>
      <c r="K1420" s="4">
        <v>2437</v>
      </c>
      <c r="M1420" s="4">
        <v>36195</v>
      </c>
      <c r="Z1420" s="4">
        <v>1</v>
      </c>
      <c r="AA1420" s="4">
        <v>4</v>
      </c>
      <c r="AB1420" s="4">
        <v>1</v>
      </c>
      <c r="AC1420" s="4">
        <v>99</v>
      </c>
      <c r="AD1420" s="4" t="s">
        <v>241</v>
      </c>
      <c r="AE1420" s="4" t="s">
        <v>244</v>
      </c>
    </row>
    <row r="1422" spans="1:31" ht="37.5" x14ac:dyDescent="0.25">
      <c r="A1422" s="1" t="s">
        <v>331</v>
      </c>
      <c r="B1422" s="2" t="s">
        <v>994</v>
      </c>
      <c r="C1422" s="3" t="s">
        <v>9</v>
      </c>
      <c r="D1422" s="9">
        <v>1</v>
      </c>
      <c r="E1422" s="10">
        <v>25000</v>
      </c>
      <c r="F1422" s="10">
        <f>I1422*E1422</f>
        <v>25000</v>
      </c>
      <c r="I1422" s="12">
        <v>1</v>
      </c>
      <c r="K1422" s="4">
        <v>2438</v>
      </c>
      <c r="M1422" s="4">
        <v>36195</v>
      </c>
      <c r="Z1422" s="4">
        <v>1</v>
      </c>
      <c r="AA1422" s="4">
        <v>4</v>
      </c>
      <c r="AB1422" s="4">
        <v>1</v>
      </c>
      <c r="AC1422" s="4">
        <v>99</v>
      </c>
      <c r="AD1422" s="4" t="s">
        <v>261</v>
      </c>
      <c r="AE1422" s="4" t="s">
        <v>261</v>
      </c>
    </row>
    <row r="1425" spans="2:7" ht="13" x14ac:dyDescent="0.3">
      <c r="B1425" s="7" t="s">
        <v>333</v>
      </c>
      <c r="G1425" s="13">
        <f>SUM(F1354:F1424)</f>
        <v>6156000</v>
      </c>
    </row>
    <row r="1428" spans="2:7" ht="13" x14ac:dyDescent="0.3">
      <c r="B1428" s="7" t="s">
        <v>911</v>
      </c>
      <c r="G1428" s="13">
        <f>SUM(F1350:F1424)</f>
        <v>6156000</v>
      </c>
    </row>
  </sheetData>
  <sheetProtection selectLockedCells="1"/>
  <phoneticPr fontId="2" type="noConversion"/>
  <pageMargins left="0.75" right="0.75" top="1" bottom="1" header="0.5" footer="0.5"/>
  <pageSetup paperSize="9" scale="8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68"/>
  <sheetViews>
    <sheetView view="pageBreakPreview" zoomScale="60" zoomScaleNormal="100" workbookViewId="0">
      <selection activeCell="J61" sqref="J61"/>
    </sheetView>
  </sheetViews>
  <sheetFormatPr defaultRowHeight="15.5" x14ac:dyDescent="0.35"/>
  <cols>
    <col min="1" max="1" width="62.453125" customWidth="1"/>
    <col min="2" max="2" width="13.1796875" customWidth="1"/>
    <col min="3" max="3" width="17.1796875" style="15" customWidth="1"/>
    <col min="4" max="4" width="6.453125" style="16" customWidth="1"/>
    <col min="5" max="5" width="2.7265625" customWidth="1"/>
    <col min="6" max="6" width="13.54296875" style="17" bestFit="1" customWidth="1"/>
    <col min="12" max="12" width="41.81640625" customWidth="1"/>
  </cols>
  <sheetData>
    <row r="2" spans="1:7" x14ac:dyDescent="0.35">
      <c r="A2" s="14" t="s">
        <v>995</v>
      </c>
    </row>
    <row r="4" spans="1:7" x14ac:dyDescent="0.35">
      <c r="B4" s="18"/>
    </row>
    <row r="5" spans="1:7" ht="13" x14ac:dyDescent="0.3">
      <c r="A5" s="85"/>
      <c r="B5" s="85"/>
      <c r="C5" s="85"/>
      <c r="D5" s="85"/>
      <c r="E5" s="85"/>
    </row>
    <row r="6" spans="1:7" ht="13" x14ac:dyDescent="0.3">
      <c r="A6" s="85"/>
      <c r="B6" s="85"/>
      <c r="C6" s="85"/>
      <c r="D6" s="85"/>
      <c r="E6" s="85"/>
    </row>
    <row r="7" spans="1:7" ht="9.75" customHeight="1" x14ac:dyDescent="0.35"/>
    <row r="8" spans="1:7" x14ac:dyDescent="0.35">
      <c r="A8" s="19" t="s">
        <v>996</v>
      </c>
      <c r="B8" s="20"/>
      <c r="C8" s="21"/>
    </row>
    <row r="9" spans="1:7" x14ac:dyDescent="0.35">
      <c r="A9" s="22"/>
      <c r="B9" s="20"/>
      <c r="C9" s="21"/>
    </row>
    <row r="10" spans="1:7" x14ac:dyDescent="0.35">
      <c r="A10" s="22"/>
      <c r="B10" s="20"/>
      <c r="C10" s="21"/>
    </row>
    <row r="11" spans="1:7" x14ac:dyDescent="0.35">
      <c r="A11" s="22"/>
      <c r="B11" s="20"/>
      <c r="C11" s="21"/>
    </row>
    <row r="12" spans="1:7" x14ac:dyDescent="0.35">
      <c r="A12" s="22"/>
      <c r="B12" s="23" t="s">
        <v>997</v>
      </c>
      <c r="C12" s="24" t="s">
        <v>998</v>
      </c>
    </row>
    <row r="13" spans="1:7" x14ac:dyDescent="0.35">
      <c r="A13" s="22"/>
      <c r="B13" s="20"/>
      <c r="C13" s="25"/>
    </row>
    <row r="14" spans="1:7" x14ac:dyDescent="0.35">
      <c r="A14" s="22"/>
      <c r="B14" s="20"/>
      <c r="C14" s="21"/>
      <c r="G14" s="26"/>
    </row>
    <row r="15" spans="1:7" x14ac:dyDescent="0.35">
      <c r="A15" s="27" t="s">
        <v>999</v>
      </c>
      <c r="B15" s="20"/>
      <c r="C15" s="21"/>
    </row>
    <row r="16" spans="1:7" x14ac:dyDescent="0.35">
      <c r="A16" s="22"/>
      <c r="B16" s="20"/>
      <c r="C16" s="21"/>
    </row>
    <row r="17" spans="1:7" x14ac:dyDescent="0.35">
      <c r="A17" s="22"/>
      <c r="B17" s="28"/>
      <c r="C17" s="21"/>
    </row>
    <row r="18" spans="1:7" x14ac:dyDescent="0.35">
      <c r="A18" s="22" t="s">
        <v>1000</v>
      </c>
      <c r="B18" s="29" t="s">
        <v>1001</v>
      </c>
      <c r="C18" s="30"/>
      <c r="D18" s="86"/>
      <c r="E18" s="87"/>
    </row>
    <row r="19" spans="1:7" x14ac:dyDescent="0.35">
      <c r="A19" s="22"/>
      <c r="B19" s="31"/>
      <c r="C19" s="30"/>
      <c r="D19" s="84"/>
      <c r="E19" s="84"/>
    </row>
    <row r="20" spans="1:7" x14ac:dyDescent="0.35">
      <c r="A20" s="22" t="s">
        <v>1002</v>
      </c>
      <c r="B20" s="33" t="s">
        <v>1003</v>
      </c>
      <c r="C20" s="30"/>
      <c r="D20" s="82"/>
      <c r="E20" s="83"/>
      <c r="G20" s="34"/>
    </row>
    <row r="21" spans="1:7" x14ac:dyDescent="0.35">
      <c r="A21" s="22"/>
      <c r="B21" s="31"/>
      <c r="C21" s="30"/>
      <c r="D21" s="84"/>
      <c r="E21" s="84"/>
    </row>
    <row r="22" spans="1:7" x14ac:dyDescent="0.35">
      <c r="A22" s="22" t="s">
        <v>1004</v>
      </c>
      <c r="B22" s="29" t="s">
        <v>1005</v>
      </c>
      <c r="C22" s="30"/>
      <c r="D22" s="82"/>
      <c r="E22" s="83"/>
    </row>
    <row r="23" spans="1:7" x14ac:dyDescent="0.35">
      <c r="A23" s="22"/>
      <c r="B23" s="35"/>
      <c r="C23" s="30"/>
      <c r="D23" s="36"/>
      <c r="E23" s="32"/>
    </row>
    <row r="24" spans="1:7" x14ac:dyDescent="0.35">
      <c r="A24" s="22" t="s">
        <v>1006</v>
      </c>
      <c r="B24" s="29" t="s">
        <v>1007</v>
      </c>
      <c r="C24" s="30"/>
      <c r="D24" s="82"/>
      <c r="E24" s="83"/>
    </row>
    <row r="25" spans="1:7" x14ac:dyDescent="0.35">
      <c r="A25" s="22"/>
      <c r="B25" s="37"/>
      <c r="C25" s="30"/>
      <c r="D25" s="84"/>
      <c r="E25" s="84"/>
    </row>
    <row r="26" spans="1:7" x14ac:dyDescent="0.35">
      <c r="A26" s="22"/>
      <c r="B26" s="38"/>
      <c r="C26" s="30"/>
      <c r="D26" s="39"/>
      <c r="E26" s="32"/>
    </row>
    <row r="27" spans="1:7" hidden="1" x14ac:dyDescent="0.35">
      <c r="A27" s="22"/>
      <c r="B27" s="35"/>
      <c r="C27" s="30"/>
      <c r="D27" s="39"/>
      <c r="E27" s="32"/>
    </row>
    <row r="28" spans="1:7" hidden="1" x14ac:dyDescent="0.35">
      <c r="A28" s="22"/>
      <c r="B28" s="31"/>
      <c r="C28" s="21"/>
    </row>
    <row r="29" spans="1:7" hidden="1" x14ac:dyDescent="0.35">
      <c r="A29" s="22"/>
      <c r="B29" s="20"/>
      <c r="C29" s="21"/>
    </row>
    <row r="30" spans="1:7" x14ac:dyDescent="0.35">
      <c r="A30" s="22"/>
      <c r="B30" s="20"/>
      <c r="C30" s="40"/>
    </row>
    <row r="31" spans="1:7" x14ac:dyDescent="0.35">
      <c r="A31" s="41" t="s">
        <v>1008</v>
      </c>
      <c r="B31" s="42" t="s">
        <v>1009</v>
      </c>
      <c r="C31" s="30"/>
      <c r="D31" s="43"/>
      <c r="G31" s="34"/>
    </row>
    <row r="32" spans="1:7" x14ac:dyDescent="0.35">
      <c r="A32" s="22"/>
      <c r="B32" s="31"/>
      <c r="C32" s="21"/>
    </row>
    <row r="33" spans="1:5" hidden="1" x14ac:dyDescent="0.35">
      <c r="A33" s="44" t="s">
        <v>1010</v>
      </c>
      <c r="B33" s="42" t="s">
        <v>1009</v>
      </c>
      <c r="C33" s="45" t="s">
        <v>1011</v>
      </c>
      <c r="D33" s="46"/>
      <c r="E33" s="47"/>
    </row>
    <row r="34" spans="1:5" hidden="1" x14ac:dyDescent="0.35">
      <c r="A34" s="22"/>
      <c r="B34" s="31"/>
      <c r="C34" s="48"/>
      <c r="D34" s="49"/>
    </row>
    <row r="35" spans="1:5" hidden="1" x14ac:dyDescent="0.35">
      <c r="A35" s="22"/>
      <c r="B35" s="31"/>
      <c r="C35" s="21"/>
      <c r="D35" s="49"/>
    </row>
    <row r="36" spans="1:5" hidden="1" x14ac:dyDescent="0.35">
      <c r="A36" s="41" t="s">
        <v>1008</v>
      </c>
      <c r="B36" s="42" t="s">
        <v>1009</v>
      </c>
      <c r="C36" s="30"/>
      <c r="D36" s="43"/>
    </row>
    <row r="37" spans="1:5" hidden="1" x14ac:dyDescent="0.35">
      <c r="A37" s="41"/>
      <c r="B37" s="42"/>
      <c r="C37" s="21"/>
      <c r="D37" s="49"/>
    </row>
    <row r="38" spans="1:5" hidden="1" x14ac:dyDescent="0.35">
      <c r="A38" s="22"/>
      <c r="B38" s="31"/>
      <c r="C38" s="21"/>
    </row>
    <row r="39" spans="1:5" x14ac:dyDescent="0.35">
      <c r="A39" s="22"/>
      <c r="B39" s="31"/>
      <c r="C39" s="21"/>
    </row>
    <row r="40" spans="1:5" x14ac:dyDescent="0.35">
      <c r="A40" s="22" t="s">
        <v>1012</v>
      </c>
      <c r="B40" s="42" t="s">
        <v>1009</v>
      </c>
      <c r="C40" s="21">
        <v>1235000</v>
      </c>
    </row>
    <row r="41" spans="1:5" x14ac:dyDescent="0.35">
      <c r="A41" s="22"/>
      <c r="B41" s="31"/>
      <c r="C41" s="21"/>
    </row>
    <row r="42" spans="1:5" x14ac:dyDescent="0.35">
      <c r="A42" s="22"/>
      <c r="B42" s="31"/>
      <c r="C42" s="21"/>
    </row>
    <row r="43" spans="1:5" x14ac:dyDescent="0.35">
      <c r="A43" s="22"/>
      <c r="B43" s="42" t="s">
        <v>1009</v>
      </c>
      <c r="C43" s="40"/>
    </row>
    <row r="44" spans="1:5" x14ac:dyDescent="0.35">
      <c r="A44" s="22"/>
      <c r="B44" s="31"/>
      <c r="C44" s="21"/>
    </row>
    <row r="45" spans="1:5" x14ac:dyDescent="0.35">
      <c r="A45" s="22"/>
      <c r="B45" s="31"/>
      <c r="C45" s="21"/>
    </row>
    <row r="46" spans="1:5" x14ac:dyDescent="0.35">
      <c r="A46" s="44"/>
      <c r="B46" s="31"/>
      <c r="C46" s="21"/>
    </row>
    <row r="47" spans="1:5" x14ac:dyDescent="0.35">
      <c r="A47" s="44" t="s">
        <v>1013</v>
      </c>
      <c r="B47" s="42" t="s">
        <v>1009</v>
      </c>
      <c r="C47" s="21">
        <v>3600000</v>
      </c>
    </row>
    <row r="48" spans="1:5" x14ac:dyDescent="0.35">
      <c r="A48" s="22"/>
      <c r="B48" s="31"/>
      <c r="C48" s="21"/>
    </row>
    <row r="49" spans="1:12" x14ac:dyDescent="0.35">
      <c r="A49" s="22"/>
      <c r="B49" s="31"/>
      <c r="C49" s="21"/>
    </row>
    <row r="50" spans="1:12" x14ac:dyDescent="0.35">
      <c r="A50" s="22"/>
      <c r="B50" s="31"/>
      <c r="C50" s="40"/>
    </row>
    <row r="51" spans="1:12" x14ac:dyDescent="0.35">
      <c r="A51" s="41" t="s">
        <v>1008</v>
      </c>
      <c r="B51" s="42" t="s">
        <v>1009</v>
      </c>
      <c r="C51" s="30"/>
      <c r="L51" s="17"/>
    </row>
    <row r="52" spans="1:12" x14ac:dyDescent="0.35">
      <c r="A52" s="22"/>
      <c r="B52" s="31"/>
      <c r="C52" s="21"/>
    </row>
    <row r="53" spans="1:12" x14ac:dyDescent="0.35">
      <c r="A53" s="22"/>
      <c r="B53" s="31"/>
      <c r="C53" s="21"/>
      <c r="L53" s="17"/>
    </row>
    <row r="54" spans="1:12" x14ac:dyDescent="0.35">
      <c r="A54" s="50" t="s">
        <v>1014</v>
      </c>
      <c r="B54" s="31"/>
      <c r="C54" s="21"/>
    </row>
    <row r="55" spans="1:12" x14ac:dyDescent="0.35">
      <c r="A55" s="22"/>
      <c r="B55" s="31"/>
      <c r="C55" s="21"/>
    </row>
    <row r="56" spans="1:12" x14ac:dyDescent="0.35">
      <c r="A56" s="22" t="s">
        <v>1015</v>
      </c>
      <c r="B56" s="42" t="s">
        <v>1009</v>
      </c>
      <c r="C56" s="30"/>
      <c r="D56" s="51"/>
    </row>
    <row r="57" spans="1:12" x14ac:dyDescent="0.35">
      <c r="A57" s="22"/>
      <c r="B57" s="20"/>
      <c r="C57" s="21"/>
    </row>
    <row r="58" spans="1:12" x14ac:dyDescent="0.35">
      <c r="A58" s="52"/>
      <c r="B58" s="20"/>
      <c r="C58" s="21"/>
    </row>
    <row r="59" spans="1:12" x14ac:dyDescent="0.35">
      <c r="A59" s="52"/>
      <c r="B59" s="20"/>
      <c r="C59" s="40"/>
    </row>
    <row r="60" spans="1:12" x14ac:dyDescent="0.35">
      <c r="A60" s="53" t="s">
        <v>1016</v>
      </c>
      <c r="B60" s="42" t="s">
        <v>1009</v>
      </c>
      <c r="C60" s="30"/>
      <c r="D60" s="51"/>
    </row>
    <row r="61" spans="1:12" ht="16" thickBot="1" x14ac:dyDescent="0.4">
      <c r="A61" s="52"/>
      <c r="B61" s="20"/>
      <c r="C61" s="54"/>
    </row>
    <row r="62" spans="1:12" ht="16" thickTop="1" x14ac:dyDescent="0.35">
      <c r="A62" s="52"/>
      <c r="B62" s="20"/>
      <c r="C62" s="21"/>
    </row>
    <row r="63" spans="1:12" x14ac:dyDescent="0.35">
      <c r="A63" s="55"/>
      <c r="B63" s="20"/>
      <c r="C63" s="21"/>
    </row>
    <row r="64" spans="1:12" x14ac:dyDescent="0.35">
      <c r="A64" s="52"/>
      <c r="B64" s="20"/>
      <c r="C64" s="21"/>
    </row>
    <row r="65" spans="1:3" x14ac:dyDescent="0.35">
      <c r="A65" s="52"/>
      <c r="B65" s="20"/>
      <c r="C65" s="21"/>
    </row>
    <row r="66" spans="1:3" x14ac:dyDescent="0.35">
      <c r="A66" s="56"/>
      <c r="B66" s="20"/>
      <c r="C66" s="21"/>
    </row>
    <row r="67" spans="1:3" x14ac:dyDescent="0.35">
      <c r="A67" s="57" t="s">
        <v>1017</v>
      </c>
      <c r="B67" s="20"/>
      <c r="C67" s="21"/>
    </row>
    <row r="68" spans="1:3" x14ac:dyDescent="0.35">
      <c r="A68" s="52"/>
      <c r="B68" s="20"/>
      <c r="C68" s="21"/>
    </row>
  </sheetData>
  <mergeCells count="9">
    <mergeCell ref="D22:E22"/>
    <mergeCell ref="D24:E24"/>
    <mergeCell ref="D25:E25"/>
    <mergeCell ref="A5:E5"/>
    <mergeCell ref="A6:E6"/>
    <mergeCell ref="D18:E18"/>
    <mergeCell ref="D19:E19"/>
    <mergeCell ref="D20:E20"/>
    <mergeCell ref="D21:E21"/>
  </mergeCells>
  <pageMargins left="0.7" right="0.7" top="0.75" bottom="0.75" header="0.3" footer="0.3"/>
  <pageSetup scale="74"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Preliminaries</vt:lpstr>
      <vt:lpstr>Bills Of Quantities</vt:lpstr>
      <vt:lpstr>Final Summary</vt:lpstr>
      <vt:lpstr>'Bills Of Quantities'!Print_Area</vt:lpstr>
    </vt:vector>
  </TitlesOfParts>
  <Manager/>
  <Company>New Dimension Computing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Jess Chaplin</dc:creator>
  <cp:keywords/>
  <dc:description/>
  <cp:lastModifiedBy>Thembekile Fono</cp:lastModifiedBy>
  <cp:revision/>
  <dcterms:created xsi:type="dcterms:W3CDTF">2006-11-20T12:26:22Z</dcterms:created>
  <dcterms:modified xsi:type="dcterms:W3CDTF">2023-11-21T09:52:26Z</dcterms:modified>
  <cp:category/>
  <cp:contentStatus/>
</cp:coreProperties>
</file>