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defaultThemeVersion="124226"/>
  <mc:AlternateContent xmlns:mc="http://schemas.openxmlformats.org/markup-compatibility/2006">
    <mc:Choice Requires="x15">
      <x15ac:absPath xmlns:x15ac="http://schemas.microsoft.com/office/spreadsheetml/2010/11/ac" url="D:\TempUserProfiles\NetworkService\AppData\Local\Packages\oice_16_974fa576_32c1d314_1276\AC\Temp\"/>
    </mc:Choice>
  </mc:AlternateContent>
  <xr:revisionPtr revIDLastSave="0" documentId="8_{8F9EF899-4CF0-49F5-A384-4D6B41C69144}" xr6:coauthVersionLast="47" xr6:coauthVersionMax="47" xr10:uidLastSave="{00000000-0000-0000-0000-000000000000}"/>
  <bookViews>
    <workbookView xWindow="-60" yWindow="-60" windowWidth="15480" windowHeight="11640" xr2:uid="{00000000-000D-0000-FFFF-FFFF00000000}"/>
  </bookViews>
  <sheets>
    <sheet name="Preliminaries" sheetId="3" r:id="rId1"/>
    <sheet name="Bills Of Quantities" sheetId="1" r:id="rId2"/>
    <sheet name="Final Summary" sheetId="2" r:id="rId3"/>
  </sheets>
  <definedNames>
    <definedName name="_xlnm.Print_Area" localSheetId="1">'Bills Of Quantities'!$A$1:$F$1362</definedName>
    <definedName name="_xlnm.Print_Area" localSheetId="2">'Final Summary'!$A$1:$C$47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2" l="1"/>
  <c r="F1354" i="1"/>
  <c r="F1350" i="1"/>
  <c r="F1348" i="1"/>
  <c r="F1344" i="1"/>
  <c r="F1342" i="1"/>
  <c r="F1340" i="1"/>
  <c r="F1334" i="1"/>
  <c r="F1332" i="1"/>
  <c r="F1330" i="1"/>
  <c r="F1326" i="1"/>
  <c r="F1324" i="1"/>
  <c r="F1322" i="1"/>
  <c r="F1318" i="1"/>
  <c r="F1316" i="1"/>
  <c r="F1314" i="1"/>
  <c r="F1310" i="1"/>
  <c r="F1308" i="1"/>
  <c r="F1306" i="1"/>
  <c r="F1302" i="1"/>
  <c r="F1300" i="1"/>
  <c r="F1298" i="1"/>
  <c r="F1294" i="1"/>
  <c r="F1292" i="1"/>
  <c r="G1357" i="1"/>
  <c r="F1290" i="1"/>
  <c r="F1272" i="1"/>
  <c r="F1268" i="1"/>
  <c r="F1266" i="1"/>
  <c r="F1264" i="1"/>
  <c r="F1260" i="1"/>
  <c r="F1258" i="1"/>
  <c r="F1256" i="1"/>
  <c r="G1275" i="1"/>
  <c r="F1254" i="1"/>
  <c r="F1241" i="1"/>
  <c r="F1239" i="1"/>
  <c r="F1237" i="1"/>
  <c r="F1233" i="1"/>
  <c r="F1227" i="1"/>
  <c r="F1223" i="1"/>
  <c r="F1221" i="1"/>
  <c r="F1219" i="1"/>
  <c r="F1213" i="1"/>
  <c r="F1211" i="1"/>
  <c r="F1207" i="1"/>
  <c r="F1198" i="1"/>
  <c r="F1194" i="1"/>
  <c r="F1192" i="1"/>
  <c r="F1190" i="1"/>
  <c r="G1244" i="1"/>
  <c r="F1170" i="1"/>
  <c r="F1164" i="1"/>
  <c r="F1162" i="1"/>
  <c r="F1160" i="1"/>
  <c r="F1158" i="1"/>
  <c r="F1152" i="1"/>
  <c r="F1146" i="1"/>
  <c r="F1125" i="1"/>
  <c r="F1123" i="1"/>
  <c r="F1117" i="1"/>
  <c r="F1115" i="1"/>
  <c r="F1113" i="1"/>
  <c r="F1107" i="1"/>
  <c r="F1101" i="1"/>
  <c r="F1095" i="1"/>
  <c r="F1080" i="1"/>
  <c r="F1070" i="1"/>
  <c r="F1064" i="1"/>
  <c r="F1062" i="1"/>
  <c r="F1058" i="1"/>
  <c r="F1045" i="1"/>
  <c r="F1041" i="1"/>
  <c r="F1037" i="1"/>
  <c r="F1035" i="1"/>
  <c r="F1029" i="1"/>
  <c r="F1027" i="1"/>
  <c r="F1025" i="1"/>
  <c r="F1023" i="1"/>
  <c r="F1017" i="1"/>
  <c r="F1015" i="1"/>
  <c r="F1011" i="1"/>
  <c r="F1009" i="1"/>
  <c r="F1007" i="1"/>
  <c r="F1003" i="1"/>
  <c r="F1001" i="1"/>
  <c r="F999" i="1"/>
  <c r="F995" i="1"/>
  <c r="F993" i="1"/>
  <c r="F991" i="1"/>
  <c r="F989" i="1"/>
  <c r="F987" i="1"/>
  <c r="F981" i="1"/>
  <c r="F979" i="1"/>
  <c r="F977" i="1"/>
  <c r="F975" i="1"/>
  <c r="F973" i="1"/>
  <c r="F971" i="1"/>
  <c r="F969" i="1"/>
  <c r="F967" i="1"/>
  <c r="F965" i="1"/>
  <c r="F963" i="1"/>
  <c r="F961" i="1"/>
  <c r="F959" i="1"/>
  <c r="F957" i="1"/>
  <c r="F953" i="1"/>
  <c r="F951" i="1"/>
  <c r="F949" i="1"/>
  <c r="F947" i="1"/>
  <c r="F945" i="1"/>
  <c r="F939" i="1"/>
  <c r="F937" i="1"/>
  <c r="F935" i="1"/>
  <c r="F933" i="1"/>
  <c r="F929" i="1"/>
  <c r="F927" i="1"/>
  <c r="F925" i="1"/>
  <c r="F917" i="1"/>
  <c r="F909" i="1"/>
  <c r="F907" i="1"/>
  <c r="F901" i="1"/>
  <c r="F897" i="1"/>
  <c r="F893" i="1"/>
  <c r="F889" i="1"/>
  <c r="F885" i="1"/>
  <c r="F877" i="1"/>
  <c r="F875" i="1"/>
  <c r="F873" i="1"/>
  <c r="F871" i="1"/>
  <c r="F869" i="1"/>
  <c r="F867" i="1"/>
  <c r="F854" i="1"/>
  <c r="F852" i="1"/>
  <c r="F845" i="1"/>
  <c r="F843" i="1"/>
  <c r="G857" i="1"/>
  <c r="F841" i="1"/>
  <c r="F839" i="1"/>
  <c r="F826" i="1"/>
  <c r="F820" i="1"/>
  <c r="F818" i="1"/>
  <c r="F816" i="1"/>
  <c r="F810" i="1"/>
  <c r="F808" i="1"/>
  <c r="G829" i="1"/>
  <c r="F791" i="1"/>
  <c r="F785" i="1"/>
  <c r="F783" i="1"/>
  <c r="F781" i="1"/>
  <c r="F779" i="1"/>
  <c r="F777" i="1"/>
  <c r="F773" i="1"/>
  <c r="F771" i="1"/>
  <c r="F769" i="1"/>
  <c r="F767" i="1"/>
  <c r="F765" i="1"/>
  <c r="F761" i="1"/>
  <c r="F759" i="1"/>
  <c r="F747" i="1"/>
  <c r="F745" i="1"/>
  <c r="F741" i="1"/>
  <c r="F735" i="1"/>
  <c r="F731" i="1"/>
  <c r="F729" i="1"/>
  <c r="F723" i="1"/>
  <c r="F717" i="1"/>
  <c r="F715" i="1"/>
  <c r="F713" i="1"/>
  <c r="F711" i="1"/>
  <c r="G794" i="1"/>
  <c r="F709" i="1"/>
  <c r="F696" i="1"/>
  <c r="F692" i="1"/>
  <c r="F690" i="1"/>
  <c r="F688" i="1"/>
  <c r="F682" i="1"/>
  <c r="F680" i="1"/>
  <c r="F676" i="1"/>
  <c r="F674" i="1"/>
  <c r="F670" i="1"/>
  <c r="F664" i="1"/>
  <c r="F662" i="1"/>
  <c r="F660" i="1"/>
  <c r="F654" i="1"/>
  <c r="F652" i="1"/>
  <c r="F650" i="1"/>
  <c r="F648" i="1"/>
  <c r="F642" i="1"/>
  <c r="F636" i="1"/>
  <c r="F634" i="1"/>
  <c r="F628" i="1"/>
  <c r="F626" i="1"/>
  <c r="F620" i="1"/>
  <c r="F618" i="1"/>
  <c r="F616" i="1"/>
  <c r="F614" i="1"/>
  <c r="F610" i="1"/>
  <c r="F608" i="1"/>
  <c r="G699" i="1"/>
  <c r="F593" i="1"/>
  <c r="F587" i="1"/>
  <c r="F581" i="1"/>
  <c r="G596" i="1"/>
  <c r="F564" i="1"/>
  <c r="G567" i="1"/>
  <c r="F558" i="1"/>
  <c r="F554" i="1"/>
  <c r="F552" i="1"/>
  <c r="F539" i="1"/>
  <c r="F533" i="1"/>
  <c r="F531" i="1"/>
  <c r="F525" i="1"/>
  <c r="F519" i="1"/>
  <c r="F513" i="1"/>
  <c r="F511" i="1"/>
  <c r="F505" i="1"/>
  <c r="F503" i="1"/>
  <c r="F501" i="1"/>
  <c r="F499" i="1"/>
  <c r="F497" i="1"/>
  <c r="F495" i="1"/>
  <c r="F489" i="1"/>
  <c r="F483" i="1"/>
  <c r="F479" i="1"/>
  <c r="F477" i="1"/>
  <c r="F475" i="1"/>
  <c r="F473" i="1"/>
  <c r="F471" i="1"/>
  <c r="F469" i="1"/>
  <c r="F467" i="1"/>
  <c r="F465" i="1"/>
  <c r="F459" i="1"/>
  <c r="F446" i="1"/>
  <c r="F440" i="1"/>
  <c r="F438" i="1"/>
  <c r="F436" i="1"/>
  <c r="F432" i="1"/>
  <c r="G449" i="1"/>
  <c r="F416" i="1"/>
  <c r="F414" i="1"/>
  <c r="F410" i="1"/>
  <c r="F404" i="1"/>
  <c r="G419" i="1"/>
  <c r="F398" i="1"/>
  <c r="F394" i="1"/>
  <c r="F392" i="1"/>
  <c r="F379" i="1"/>
  <c r="F375" i="1"/>
  <c r="F373" i="1"/>
  <c r="F371" i="1"/>
  <c r="F369" i="1"/>
  <c r="F363" i="1"/>
  <c r="F359" i="1"/>
  <c r="F355" i="1"/>
  <c r="F351" i="1"/>
  <c r="F347" i="1"/>
  <c r="F345" i="1"/>
  <c r="F339" i="1"/>
  <c r="F337" i="1"/>
  <c r="F335" i="1"/>
  <c r="F333" i="1"/>
  <c r="F331" i="1"/>
  <c r="F325" i="1"/>
  <c r="F323" i="1"/>
  <c r="F319" i="1"/>
  <c r="F315" i="1"/>
  <c r="F313" i="1"/>
  <c r="G382" i="1"/>
  <c r="F298" i="1"/>
  <c r="F294" i="1"/>
  <c r="F292" i="1"/>
  <c r="F286" i="1"/>
  <c r="F282" i="1"/>
  <c r="F278" i="1"/>
  <c r="F272" i="1"/>
  <c r="F268" i="1"/>
  <c r="F262" i="1"/>
  <c r="F256" i="1"/>
  <c r="F252" i="1"/>
  <c r="F250" i="1"/>
  <c r="G303" i="1"/>
  <c r="F248" i="1"/>
  <c r="F242" i="1"/>
  <c r="F229" i="1"/>
  <c r="F227" i="1"/>
  <c r="F221" i="1"/>
  <c r="F219" i="1"/>
  <c r="F213" i="1"/>
  <c r="F211" i="1"/>
  <c r="F207" i="1"/>
  <c r="F203" i="1"/>
  <c r="F201" i="1"/>
  <c r="F197" i="1"/>
  <c r="F195" i="1"/>
  <c r="F189" i="1"/>
  <c r="F185" i="1"/>
  <c r="F183" i="1"/>
  <c r="F179" i="1"/>
  <c r="F175" i="1"/>
  <c r="F171" i="1"/>
  <c r="F169" i="1"/>
  <c r="F165" i="1"/>
  <c r="F163" i="1"/>
  <c r="F161" i="1"/>
  <c r="F159" i="1"/>
  <c r="G232" i="1"/>
  <c r="F144" i="1"/>
  <c r="F140" i="1"/>
  <c r="F138" i="1"/>
  <c r="F134" i="1"/>
  <c r="F130" i="1"/>
  <c r="F126" i="1"/>
  <c r="F122" i="1"/>
  <c r="F118" i="1"/>
  <c r="F114" i="1"/>
  <c r="F110" i="1"/>
  <c r="F104" i="1"/>
  <c r="F98" i="1"/>
  <c r="F94" i="1"/>
  <c r="F92" i="1"/>
  <c r="F90" i="1"/>
  <c r="F88" i="1"/>
  <c r="F86" i="1"/>
  <c r="F84" i="1"/>
  <c r="F80" i="1"/>
  <c r="F78" i="1"/>
  <c r="F74" i="1"/>
  <c r="F70" i="1"/>
  <c r="F66" i="1"/>
  <c r="F62" i="1"/>
  <c r="F58" i="1"/>
  <c r="F56" i="1"/>
  <c r="F52" i="1"/>
  <c r="F50" i="1"/>
  <c r="F48" i="1"/>
  <c r="F46" i="1"/>
  <c r="F44" i="1"/>
  <c r="F40" i="1"/>
  <c r="G147" i="1"/>
  <c r="F38" i="1"/>
  <c r="F36" i="1"/>
  <c r="F30" i="1"/>
  <c r="G1083" i="1"/>
  <c r="G1048" i="1"/>
  <c r="G542" i="1"/>
  <c r="G1173" i="1"/>
  <c r="G1360" i="1"/>
  <c r="G1176" i="1"/>
  <c r="G1278" i="1"/>
</calcChain>
</file>

<file path=xl/sharedStrings.xml><?xml version="1.0" encoding="utf-8"?>
<sst xmlns="http://schemas.openxmlformats.org/spreadsheetml/2006/main" count="3590" uniqueCount="955">
  <si>
    <r>
      <rPr>
        <b/>
        <u/>
        <sz val="10"/>
        <rFont val="Cambria"/>
        <family val="1"/>
      </rPr>
      <t>SECTION NO. 1</t>
    </r>
  </si>
  <si>
    <r>
      <rPr>
        <b/>
        <u/>
        <sz val="10"/>
        <rFont val="Cambria"/>
        <family val="1"/>
      </rPr>
      <t>PRELIMINARIES</t>
    </r>
  </si>
  <si>
    <t>Amount</t>
  </si>
  <si>
    <r>
      <rPr>
        <b/>
        <u/>
        <sz val="10"/>
        <rFont val="Cambria"/>
        <family val="1"/>
      </rPr>
      <t>SECTION NO. 1</t>
    </r>
    <r>
      <rPr>
        <b/>
        <sz val="10"/>
        <rFont val="Cambria"/>
        <family val="1"/>
      </rPr>
      <t xml:space="preserve"> </t>
    </r>
    <r>
      <rPr>
        <b/>
        <u/>
        <sz val="10"/>
        <rFont val="Cambria"/>
        <family val="1"/>
      </rPr>
      <t>PRELIMINARIES</t>
    </r>
  </si>
  <si>
    <r>
      <rPr>
        <b/>
        <u/>
        <sz val="10"/>
        <rFont val="Cambria"/>
        <family val="1"/>
      </rPr>
      <t xml:space="preserve">BUILDING AGREEMENT AND PRELIMINARIES
</t>
    </r>
    <r>
      <rPr>
        <sz val="10"/>
        <rFont val="Cambria"/>
        <family val="1"/>
      </rPr>
      <t xml:space="preserve">The JBCC Preliminaries Code 2103, May 2005 edition for use with the JBCC Principal Building Agreement Edition 4.1 Code 2101, March 2005 as prepared by the Joint Building Contract Committee shall be the applicable building agreement, amended as hereinafter described
The ASAQS Preliminaries published by the Association of South African Quantity Surveyors for use with the said JBCC Principal Building Agreement shall be deemed to be incorporated in these bills of quantities
Contractors are referred to the above mentioned documents for the full intent and meaning of each clause thereof
These clauses are hereinafter referred to by clause number and heading  only. Where standard clauses or alternatives are not entirely applicable to this contract such modifications, corrections or supplements as will apply are given under each relevant clause heading and such modifications,  corrections or supplements shall take precedence notwithstanding anything contrary contained in the above mentioned documents
Where any item is not relevant to this specific contract such item is marked N/A, signifying "not applicable"
</t>
    </r>
    <r>
      <rPr>
        <b/>
        <u/>
        <sz val="10"/>
        <rFont val="Cambria"/>
        <family val="1"/>
      </rPr>
      <t xml:space="preserve">PREAMBLES FOR TRADES
</t>
    </r>
    <r>
      <rPr>
        <sz val="10"/>
        <rFont val="Cambria"/>
        <family val="1"/>
      </rPr>
      <t xml:space="preserve">The Model Preambles for Trades (1999 edition) as published by the Association of South African Quantity Surveyors shall be deemed to be incorporated in these bills of quantities and no claim arising from brevity of description of items fully described in the said Model Preambles will be entertained
Supplementary preambles are incorporated in these bills of quantities to satisfy the requirements of this project.  Such supplementary preambles shall take precedence over the provisions of the said Model Preambles
The contractor's prices for all items throughout these bills of quantities must take account of and include for all of the obligations, requirements and specifications given in the said Model Preambles and in any supplementary preambles
</t>
    </r>
    <r>
      <rPr>
        <b/>
        <u/>
        <sz val="10"/>
        <rFont val="Cambria"/>
        <family val="1"/>
      </rPr>
      <t xml:space="preserve">PRICING OF PRELIMINARIES
Pricing of Prelims
</t>
    </r>
    <r>
      <rPr>
        <sz val="10"/>
        <rFont val="Cambria"/>
        <family val="1"/>
      </rPr>
      <t>1   Should the contractor select Option A in terms of clause 10.3 for the purpose of adjustment of these preliminaries, the amount entered in the amount column in these preliminaries is to be divided into one or more of the three categories provided namely Fixed (F), Value Related (V) and Time Related (T)</t>
    </r>
  </si>
  <si>
    <t>F:  .......................</t>
  </si>
  <si>
    <t>V:  .......................</t>
  </si>
  <si>
    <t>T:  .......................</t>
  </si>
  <si>
    <r>
      <rPr>
        <b/>
        <u/>
        <sz val="10"/>
        <rFont val="Cambria"/>
        <family val="1"/>
      </rPr>
      <t xml:space="preserve">SECTION A - PRINCIPAL BUILDING AGREEMENT
Definitions
</t>
    </r>
    <r>
      <rPr>
        <sz val="10"/>
        <rFont val="Cambria"/>
        <family val="1"/>
      </rPr>
      <t xml:space="preserve">2   Clause 1.0 - Definitions and interpretation
1.1 Definition of </t>
    </r>
    <r>
      <rPr>
        <b/>
        <sz val="10"/>
        <rFont val="Cambria"/>
        <family val="1"/>
      </rPr>
      <t xml:space="preserve">"Commencement Date" </t>
    </r>
    <r>
      <rPr>
        <sz val="10"/>
        <rFont val="Cambria"/>
        <family val="1"/>
      </rPr>
      <t xml:space="preserve">is added:
</t>
    </r>
    <r>
      <rPr>
        <b/>
        <sz val="10"/>
        <rFont val="Cambria"/>
        <family val="1"/>
      </rPr>
      <t xml:space="preserve">"COMMENCEMENT DATE" </t>
    </r>
    <r>
      <rPr>
        <sz val="10"/>
        <rFont val="Cambria"/>
        <family val="1"/>
      </rPr>
      <t xml:space="preserve">means the date that the agreement, made in terms of the Form of Offer and Acceptance, comes into effect  Clause 1.1 Definition of "Construction Period" is amended by replacing it with the following:
</t>
    </r>
    <r>
      <rPr>
        <b/>
        <sz val="10"/>
        <rFont val="Cambria"/>
        <family val="1"/>
      </rPr>
      <t xml:space="preserve">"CONSTRUCTION PERIOD" </t>
    </r>
    <r>
      <rPr>
        <sz val="10"/>
        <rFont val="Cambria"/>
        <family val="1"/>
      </rPr>
      <t xml:space="preserve">means the period commencing on the date that possession of the site is given to the contractor and ending on the date of practical completion
Clause 1.1 Definition of </t>
    </r>
    <r>
      <rPr>
        <b/>
        <sz val="10"/>
        <rFont val="Cambria"/>
        <family val="1"/>
      </rPr>
      <t xml:space="preserve">"Interest" </t>
    </r>
    <r>
      <rPr>
        <sz val="10"/>
        <rFont val="Cambria"/>
        <family val="1"/>
      </rPr>
      <t xml:space="preserve">is amended by replacing it with the following:
</t>
    </r>
    <r>
      <rPr>
        <b/>
        <sz val="10"/>
        <rFont val="Cambria"/>
        <family val="1"/>
      </rPr>
      <t xml:space="preserve">INTEREST </t>
    </r>
    <r>
      <rPr>
        <sz val="10"/>
        <rFont val="Cambria"/>
        <family val="1"/>
      </rPr>
      <t>means the interest rates applicable on this contract, whether specifically indicated in the relevant clauses or not, will be the rate as determined by the Minister of Finance, from time to time, in terms of section 80(1 )(b) of the Public Finance Management Act, 1999 (Act No.1 of 1999)
(a) In respect of interest owed by the employer, the interest rate as determined by the Minister of Justice and Constitutional Development, from time to time, in terms of section 1 (2) of the Prescribed Rate of Interest Act, 1975 (Act No. 55 of 1975), will apply; and
(b) in respect of interest owed to the employer, the interest rate as determined by the Minister of Finance, from time to time, in terms of section 80(1 )(b) of the Public Finance Management Act, 1999 (Act No. 1 of 1999), will apply.</t>
    </r>
  </si>
  <si>
    <t>Item</t>
  </si>
  <si>
    <r>
      <rPr>
        <b/>
        <u/>
        <sz val="10"/>
        <rFont val="Cambria"/>
        <family val="1"/>
      </rPr>
      <t xml:space="preserve">Objective and preparation
</t>
    </r>
    <r>
      <rPr>
        <sz val="10"/>
        <rFont val="Cambria"/>
        <family val="1"/>
      </rPr>
      <t>3   Clause 2.0 - Offer, acceptance and performance</t>
    </r>
  </si>
  <si>
    <r>
      <rPr>
        <sz val="10"/>
        <rFont val="Cambria"/>
        <family val="1"/>
      </rPr>
      <t>4   Clause 3.0 - Documents
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t>
    </r>
  </si>
  <si>
    <t xml:space="preserve">5   Clause 4.0 - Design responsibility                                                                                </t>
  </si>
  <si>
    <t xml:space="preserve">6   Clause 5.0 - Employer's agents                                                                                    </t>
  </si>
  <si>
    <t xml:space="preserve">7   Clause 6.0 - Site representative                                                                             </t>
  </si>
  <si>
    <t xml:space="preserve">8   Clause 7.0 - Compliance with regulations                                      </t>
  </si>
  <si>
    <t>9   The provisions herein include inter alia, compliance with all the requirements, without limiting the generality of the provisions of Clause 7.0, the contractor's attention is drawn to the provisions of the Construction Regulations, 2014 issued in terms of the Occupational Health and Safety Act, 1993 (Act No 85 of 1993) and in particular with Regulation 7(1 )(a) requiring the compilation of a health and safety plan, as well as Regulation 8(5) requiring the appointment of a Construction Health and Safety Officer, the necessary documented health and safety specifications for the works and that the employer shall ensure that the contractor has made provision for the cost of health and safety measures during the execution of the works. The contractor shall price opposite this item for compliance with the act and the regulations and the reasonable provisions of the aforementioned health and safety specifications</t>
  </si>
  <si>
    <t xml:space="preserve">10   Clause 8.0 - Works risk                                                                                  </t>
  </si>
  <si>
    <t xml:space="preserve">11   Clause 9.0 - Indemnities                                                                                        </t>
  </si>
  <si>
    <t xml:space="preserve">12   Clause 10.0 - Works insurances                                                                         </t>
  </si>
  <si>
    <r>
      <rPr>
        <sz val="10"/>
        <rFont val="Cambria"/>
        <family val="1"/>
      </rPr>
      <t xml:space="preserve">Clause 10.0 is amended by the addition of the following clauses:
</t>
    </r>
    <r>
      <rPr>
        <b/>
        <sz val="10"/>
        <rFont val="Cambria"/>
        <family val="1"/>
      </rPr>
      <t xml:space="preserve">10.5 Damage to the Works
</t>
    </r>
    <r>
      <rPr>
        <sz val="10"/>
        <rFont val="Cambria"/>
        <family val="1"/>
      </rPr>
      <t xml:space="preserve">( a )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
(b) The contractor shall at all times proceed immediately to remove or dispose of any debris arising from damage to or destruction of the works and to rebuild, restore, replace and/or repair the works
(c) The employer shall carry the risk of damage to or destruction of the works and material paid for by the employer that is the result of the excepted risks as set out in
10.6
(d) Where the employer bears the risk in terms of this contract, the contractor shall, if requested to do so, reinstate any damage or destroyed portions of the works and the costs of such reinstatement shall be measured and valued in terms of 32.0 hereof
</t>
    </r>
    <r>
      <rPr>
        <b/>
        <sz val="10"/>
        <rFont val="Cambria"/>
        <family val="1"/>
      </rPr>
      <t>10.6 Injury to Persons or loss of or damage to Properties</t>
    </r>
  </si>
  <si>
    <t xml:space="preserve">14   Clause 11.0 - Liability insurances                                                     </t>
  </si>
  <si>
    <t xml:space="preserve">15   Clause 12.0 - Effecting insurances                                        </t>
  </si>
  <si>
    <t>16   Clause 13.0 - No clause                                                                                                 N/A</t>
  </si>
  <si>
    <t xml:space="preserve">17   Clause 14.0 - Security                                                                                </t>
  </si>
  <si>
    <t>18   Clauses 14.1 - 14.8 are amended by replacing them with the following:</t>
  </si>
  <si>
    <t xml:space="preserve">19   Clause 15.0 - Preparation for and execution of the works                                      </t>
  </si>
  <si>
    <r>
      <rPr>
        <sz val="10"/>
        <rFont val="Cambria"/>
        <family val="1"/>
      </rPr>
      <t>Clause 15.1.1 is amended by replacing it with:
No Clause
Clause 15.1 is amended by the addition of the following clause:
15.1.4 An acceptable health and safety plan, required in terms of the Occupational Health and Safety Act, 1993 (Act 85 of 1993), Construction Regulations 2014 as per Government notice within twenty-one (21) calendar days of commencement date
Clause 15.2.1 is amended by replacing it with the following clause:
Give the contractor possession of the site within ten (10) working days of the contractor complying with the terms of 15.1.2 and 15.1.4</t>
    </r>
  </si>
  <si>
    <t xml:space="preserve">21   Clause 16.0 - Access to the works                                                                        </t>
  </si>
  <si>
    <t xml:space="preserve">22   Clause 17.0 - Contract instructions                                                           </t>
  </si>
  <si>
    <t xml:space="preserve">23   Clause 18.0 - Setting out of the works                                         </t>
  </si>
  <si>
    <t>24   The contractor shall notify the principal agent if any encroachments of adjoining foundations, buildings, structures, pavements, boundaries, etc exist in order that the necessary arrangements may be made for the rectification of any such encroachments</t>
  </si>
  <si>
    <t xml:space="preserve">25   Clause 19.0  - Assignment                                                          </t>
  </si>
  <si>
    <t xml:space="preserve">26   Clause 20.0 - Nominated subcontractors                                                    </t>
  </si>
  <si>
    <t>Note: See item B9.1 hereinafter for adjustment of attendance on nominated subcontractors executing work allowed for under provisional sums</t>
  </si>
  <si>
    <r>
      <rPr>
        <sz val="10"/>
        <rFont val="Cambria"/>
        <family val="1"/>
      </rPr>
      <t>27   Clause 20.1.3 is amended by replacing it with the following: No Clause
28   Clause 21.0 - Selected subcontractors</t>
    </r>
  </si>
  <si>
    <r>
      <rPr>
        <sz val="10"/>
        <rFont val="Cambria"/>
        <family val="1"/>
      </rPr>
      <t>29   Clause 21 is amended by replacing it with:
No Clause</t>
    </r>
  </si>
  <si>
    <t xml:space="preserve">30   Clause 22.0 - Employer's direct contractors                                   </t>
  </si>
  <si>
    <t xml:space="preserve">31   Clause 23.0 - Contractor's domestic subcontractors                                </t>
  </si>
  <si>
    <t xml:space="preserve">32   Clause 24.0 - Practical completion                                                                 </t>
  </si>
  <si>
    <t xml:space="preserve">33   Clause 25.0 - Works completion                                                                                   </t>
  </si>
  <si>
    <t xml:space="preserve">34   Clause 26.0 - Final completion                                                                                      </t>
  </si>
  <si>
    <t xml:space="preserve">35   Clause 27.0 - Latent defects liability period                                                                   </t>
  </si>
  <si>
    <t xml:space="preserve">36   Clause 28.0 - Sectional completion                                                                               </t>
  </si>
  <si>
    <t xml:space="preserve">37   Clause 29.0 - Revision of the date for practical completion                                           </t>
  </si>
  <si>
    <t>38   The removal and replacement of materials and/or workmanship which do not conform to specification or drawings shall not constitute grounds for an extension of the construction period nor for an adjustment to the contract value (clause 29.3)</t>
  </si>
  <si>
    <t xml:space="preserve">39   Clause 30.0 - Penalty for noncompletion                                                                       </t>
  </si>
  <si>
    <t xml:space="preserve">40   Clause 31.0 - Interim payment to the contractor                                                      </t>
  </si>
  <si>
    <t>41   The inclusion of materials and goods stored off site in the amount authorised for payment in terms of clause 31.4 shall be at the sole discretion of the principal agent and such inclusion shall only be considered upon the provision, by the contractor, of an approved guarantee issued by a registered commercial bank.  Clause 31.6.5 is therefore not applicable</t>
  </si>
  <si>
    <r>
      <rPr>
        <sz val="10"/>
        <rFont val="Cambria"/>
        <family val="1"/>
      </rPr>
      <t xml:space="preserve">42   Clause 31.8 is amended by replacing it with the following two alternative clauses:
</t>
    </r>
    <r>
      <rPr>
        <b/>
        <sz val="10"/>
        <rFont val="Cambria"/>
        <family val="1"/>
      </rPr>
      <t xml:space="preserve">Alternative A
</t>
    </r>
    <r>
      <rPr>
        <sz val="10"/>
        <rFont val="Cambria"/>
        <family val="1"/>
      </rPr>
      <t xml:space="preserve">31.8(A) Where a security is selected in terms of 14.1; 14.5 or 14.6, the value of the works in terms of 31.4.1 and materials and goods in terms of 31.4.2 shall be certified in full. The value certified shall be subject to the following percentage adjustments:
31.8(A).1 Ninety-five per cent (95%) of such value in interim payment certificates issued up to the date of practical completion
31.8(A).2 Ninety-seven per cent (97%) of such value in interim payment certificates issued on the date of practical completion and up to but excluding the date of final completion
31.8(A).3 Ninety-nine per cent (99%) of such value in interim payment certificates issued on the date of final completion and up to but excluding the final payment certificate in terms of 34.6
31.8(A).4 One hundred per cent (100%) of such value in the final payment certificate in terms of 34.6 except where the amount certified is in favour of the employer. In such an event the payment reduction shall remain at the adjustment level applicable to the final payment certificate
</t>
    </r>
    <r>
      <rPr>
        <b/>
        <sz val="10"/>
        <rFont val="Cambria"/>
        <family val="1"/>
      </rPr>
      <t xml:space="preserve">Alternative B
</t>
    </r>
    <r>
      <rPr>
        <sz val="10"/>
        <rFont val="Cambria"/>
        <family val="1"/>
      </rPr>
      <t>31.8(8) Where security is a payment reduction in terms of 14.7 the value of the works in terms of 31.4.1 and materials and goods in terms of 31.4.2 shall be certified in full. The value certified shall be subject to the following percentage adjustments:
31.8(8).1 Ninety per cent (90%) of such value in interim payment certificates issued up to the date of practical completion
31.8(8).2 Ninety-seven per cent (97%) of such value in interim payment certificates issued on the date of practical completion and up to but excluding the date of final completion
31.8(8).3 Ninety-nine per cent (99%) of such value in interim payment certificates issued on the date of final completion and up to but excluding the final payment certificate in terms of 34.6</t>
    </r>
  </si>
  <si>
    <t xml:space="preserve">43   Clause 32.0 - Adjustment to the contract value                                                </t>
  </si>
  <si>
    <r>
      <rPr>
        <sz val="10"/>
        <rFont val="Cambria"/>
        <family val="1"/>
      </rPr>
      <t xml:space="preserve">44   Clauses 32. 5. 1, 32. 5.4 and 32. 5. 7 are amended by the addition of the following at the end of the sentence:
"due to no fault of the </t>
    </r>
    <r>
      <rPr>
        <b/>
        <sz val="10"/>
        <rFont val="Cambria"/>
        <family val="1"/>
      </rPr>
      <t>contractor"</t>
    </r>
  </si>
  <si>
    <t xml:space="preserve">45   Clause 33.0 - Recovery of expense and loss                                                       </t>
  </si>
  <si>
    <r>
      <rPr>
        <sz val="10"/>
        <rFont val="Cambria"/>
        <family val="1"/>
      </rPr>
      <t>46   Clause 33.2 is amended by adding the following clauses:
33.2.9 the contractors failure or neglect to commence with the works on the dates prescribed in the contract
33.2.10 the contractors failure or neglect to proceed with the works in terms of the contract
33.2.11 the contractors failure or neglect for any reason to complete the works in accordance with the contract
33.2.12 the contractors refusal or neglect to comply strictly with any of the conditions of contract or any contract instructions and/or orders in writing given in terms of the contract
33.2.13 the contractors estate being sequestrated, liquidated or surrendered in terms of the insolvency laws in force within the Republic of South Africa</t>
    </r>
  </si>
  <si>
    <t xml:space="preserve">47   Clause 34.0 - Final account and final payment                                                              </t>
  </si>
  <si>
    <t>48   Clause 34.13 is amended by replacing seven (7) calendar days with twenty- one (21) calendar days and deleting the words subject to the employer giving the contractor a tax invoice for the amount due</t>
  </si>
  <si>
    <t xml:space="preserve">49   Clause 35.0 - Payment to other parties                                                                         </t>
  </si>
  <si>
    <t xml:space="preserve">50   Clause 36.0 - Cancellation by employer - contractor's default                                       </t>
  </si>
  <si>
    <t xml:space="preserve">52   Clause 37.0 - Cancellation by employer - loss and damage                                          </t>
  </si>
  <si>
    <r>
      <rPr>
        <sz val="10"/>
        <rFont val="Cambria"/>
        <family val="1"/>
      </rPr>
      <t>53   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r>
  </si>
  <si>
    <t xml:space="preserve">54   Clause 38.0 - Cancellation by contractor - employer's default                                       </t>
  </si>
  <si>
    <r>
      <rPr>
        <sz val="10"/>
        <rFont val="Cambria"/>
        <family val="1"/>
      </rPr>
      <t>55   Clause 38.0 is amended by the addition of the following clause:
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r>
  </si>
  <si>
    <t xml:space="preserve">56   Clause 39.0 - Cancellation - cessation of the works                                                      </t>
  </si>
  <si>
    <t xml:space="preserve">57   Clause 40.0 - Dispute settlement                                                                                   </t>
  </si>
  <si>
    <r>
      <rPr>
        <sz val="10"/>
        <rFont val="Cambria"/>
        <family val="1"/>
      </rPr>
      <t>58   Clause 40.2.2 is amended by replacing one (1) year with three (3) years Clause 40.6 is amended by removing the reference to:
No clause
Clause 40. 7.1 is amended by replacing (10) with (15) and by the addition of the following:</t>
    </r>
  </si>
  <si>
    <r>
      <rPr>
        <b/>
        <u/>
        <sz val="10"/>
        <rFont val="Cambria"/>
        <family val="1"/>
      </rPr>
      <t xml:space="preserve">Substitute provisions
</t>
    </r>
    <r>
      <rPr>
        <sz val="10"/>
        <rFont val="Cambria"/>
        <family val="1"/>
      </rPr>
      <t>59   Clause 41.0 - State clauses</t>
    </r>
  </si>
  <si>
    <r>
      <rPr>
        <b/>
        <u/>
        <sz val="10"/>
        <rFont val="Cambria"/>
        <family val="1"/>
      </rPr>
      <t xml:space="preserve">Contract variables
</t>
    </r>
    <r>
      <rPr>
        <sz val="10"/>
        <rFont val="Cambria"/>
        <family val="1"/>
      </rPr>
      <t>60   Clause 42.0 - Pre-tender information</t>
    </r>
  </si>
  <si>
    <t>61   User Note -All information for this section requires consultation with the contractor.  The principal agent should not pre-select any of the alternatives available to the contractor</t>
  </si>
  <si>
    <t>62   Information necessary for the completion of those clauses contained in the schedule which are necessary for tender purposes is given hereunder</t>
  </si>
  <si>
    <t xml:space="preserve">63   Clause 42.0 -  Post-tender information                                                                 </t>
  </si>
  <si>
    <t>64   The required post-tender information shall be inserted in the agreement after consultation with the contractor</t>
  </si>
  <si>
    <r>
      <rPr>
        <b/>
        <u/>
        <sz val="10"/>
        <rFont val="Cambria"/>
        <family val="1"/>
      </rPr>
      <t xml:space="preserve">42.1 CONTRACTING AND OTHER PARTIES
</t>
    </r>
    <r>
      <rPr>
        <sz val="10"/>
        <rFont val="Cambria"/>
        <family val="1"/>
      </rPr>
      <t>42.1.1 Employer: ........................................................
Postal
address: ................................................ ..............................................Code: ...
.............
Tel: ............................Fax: ..............................
E-mail                                                                       Tax/VAT registration
No: ..................................
Physical
address: ............................................. ..............................................................
..........
........................................................................
42.1.2 Principal agent: ..................................................</t>
    </r>
  </si>
  <si>
    <r>
      <rPr>
        <sz val="10"/>
        <rFont val="Cambria"/>
        <family val="1"/>
      </rPr>
      <t>66   42.2.3 Work or installations by direct contractors .............
...........................................................................
...........................................................................
...........................................................................
...........................................................................
...........................................................................
...........................................................................
...........................................................................</t>
    </r>
  </si>
  <si>
    <r>
      <rPr>
        <sz val="10"/>
        <rFont val="Cambria"/>
        <family val="1"/>
      </rPr>
      <t>67   42.2.2 Site description: ..................................................
..........................................................................
..........................................................................
..........................................................................</t>
    </r>
  </si>
  <si>
    <r>
      <rPr>
        <sz val="10"/>
        <rFont val="Cambria"/>
        <family val="1"/>
      </rPr>
      <t>68   42.2.4 Specific options that are applicable to a state  organ only Where so:
(1) Interest rate legislation: ...............................
(2) Lateral support insurance to be effected by the  contractor    ? yes/no ?
(3) Payment will be made for materials and goods                           ? yes/no ?</t>
    </r>
  </si>
  <si>
    <r>
      <rPr>
        <sz val="10"/>
        <rFont val="Cambria"/>
        <family val="1"/>
      </rPr>
      <t>(4) Dispute resolution by litigation ? yes/no ?
(5) Extended defects liability period applicable</t>
    </r>
  </si>
  <si>
    <r>
      <rPr>
        <sz val="10"/>
        <rFont val="Cambria"/>
        <family val="1"/>
      </rPr>
      <t>to the following
elements: ................................ ......................................................................
......................................................................
......................................................................
......................................................................</t>
    </r>
  </si>
  <si>
    <t>69   42.2.5 Possession of the site is intended to be given on (date)..............................................................</t>
  </si>
  <si>
    <r>
      <rPr>
        <sz val="10"/>
        <rFont val="Cambria"/>
        <family val="1"/>
      </rPr>
      <t>70   42.2.6 Period for the commencement of the works after
the contractor takes possession of the site  (No of working days) .......................................</t>
    </r>
  </si>
  <si>
    <r>
      <rPr>
        <sz val="10"/>
        <rFont val="Cambria"/>
        <family val="1"/>
      </rPr>
      <t>71   42.2.7 For the works as a whole: The date for practical  completion and the penalty per calendar day
Date ............................. Penalty R.......................</t>
    </r>
  </si>
  <si>
    <r>
      <rPr>
        <sz val="10"/>
        <rFont val="Cambria"/>
        <family val="1"/>
      </rPr>
      <t>72   42.2.8 For the works in sections:  The date for practical  completion and the penalty per calendar day  Section 1 Date .................... Penalty R..................
Section 2 Date .................... Penalty R..................
Section 3 Date .................... Penalty R..................
Section 4 Date .................... Penalty R..................
Section 5 Date .................... Penalty R .................
Section 6 Date .................... Penalty R .................</t>
    </r>
  </si>
  <si>
    <t>73   42.2.9 The law applicable to this agreement shall be that of (country) .........................................................</t>
  </si>
  <si>
    <r>
      <rPr>
        <b/>
        <u/>
        <sz val="10"/>
        <rFont val="Cambria"/>
        <family val="1"/>
      </rPr>
      <t xml:space="preserve">42.3 INSURANCES
</t>
    </r>
    <r>
      <rPr>
        <sz val="10"/>
        <rFont val="Cambria"/>
        <family val="1"/>
      </rPr>
      <t>74   42.3.1 Contract works insurance to be effected by contractor
For the sum of:          R ...................................
With a deductible of:  R ................................….</t>
    </r>
  </si>
  <si>
    <t xml:space="preserve">75   42.3.2 Supplementary insurance is required - no                                                          </t>
  </si>
  <si>
    <r>
      <rPr>
        <sz val="10"/>
        <rFont val="Cambria"/>
        <family val="1"/>
      </rPr>
      <t>76   42.3.3 Public liability insurance to be effected by contractor
For the sum of:     R.....................................
With a deductible of:  R..................................…</t>
    </r>
  </si>
  <si>
    <r>
      <rPr>
        <sz val="10"/>
        <rFont val="Cambria"/>
        <family val="1"/>
      </rPr>
      <t>77   42.3.4 Support insurance to be effected by employer For the sum of:  R.....................................
With a deductible of: R.....................................</t>
    </r>
  </si>
  <si>
    <r>
      <rPr>
        <b/>
        <u/>
        <sz val="10"/>
        <rFont val="Cambria"/>
        <family val="1"/>
      </rPr>
      <t xml:space="preserve">42.4 DOCUMENTS
</t>
    </r>
    <r>
      <rPr>
        <sz val="10"/>
        <rFont val="Cambria"/>
        <family val="1"/>
      </rPr>
      <t>78   42.4.1 Waiver of the contractor's lien or right of continuing  posession is required - yes</t>
    </r>
  </si>
  <si>
    <t>79   42.4.2 Construction document copies to be supplied to the  contractor free of charge  (No of 3)</t>
  </si>
  <si>
    <r>
      <rPr>
        <sz val="10"/>
        <rFont val="Cambria"/>
        <family val="1"/>
      </rPr>
      <t>80   42.4.3 State measuring system used for drawing up bills
of quantities (lump sum
document?) ..................... ..........................................................................</t>
    </r>
  </si>
  <si>
    <r>
      <rPr>
        <sz val="10"/>
        <rFont val="Cambria"/>
        <family val="1"/>
      </rPr>
      <t>81   42.4.4 Number of working days for submission of priced
documents     (No of         )</t>
    </r>
  </si>
  <si>
    <t>82   42.4.5 JBCC Engineering General Conditions are to be included in the contract documents - no</t>
  </si>
  <si>
    <r>
      <rPr>
        <sz val="10"/>
        <rFont val="Cambria"/>
        <family val="1"/>
      </rPr>
      <t>83   42.4.6 The contract value is to be adjusted using CPAP  indices no Where CPAP is to be used (base month) ............
Alternative indices (if applicable) ......................…</t>
    </r>
  </si>
  <si>
    <r>
      <rPr>
        <sz val="10"/>
        <rFont val="Cambria"/>
        <family val="1"/>
      </rPr>
      <t>84   42.4.7 Details of changes made to the provisions of JBCC standard documentation - .................
......................................................................
......................................................................
......................................................................
......................................................................
......................................................................
......................................................................
......................................................................
......................................................................
......................................................................
......................................................................
......................................................................
......................................................................
......................................................................
......................................................................
......................................................................</t>
    </r>
  </si>
  <si>
    <r>
      <rPr>
        <b/>
        <u/>
        <sz val="10"/>
        <rFont val="Cambria"/>
        <family val="1"/>
      </rPr>
      <t xml:space="preserve">SECTION B - PRELIMINARIES
Definitions and interpretation
</t>
    </r>
    <r>
      <rPr>
        <sz val="10"/>
        <rFont val="Cambria"/>
        <family val="1"/>
      </rPr>
      <t>85   Clause 1.0 - Definitions and interpretation</t>
    </r>
  </si>
  <si>
    <r>
      <rPr>
        <sz val="10"/>
        <rFont val="Cambria"/>
        <family val="1"/>
      </rPr>
      <t xml:space="preserve">F:  .......................
</t>
    </r>
    <r>
      <rPr>
        <b/>
        <u/>
        <sz val="10"/>
        <rFont val="Cambria"/>
        <family val="1"/>
      </rPr>
      <t>Documents</t>
    </r>
  </si>
  <si>
    <t xml:space="preserve">86   Clause 2.1 - Checking of documents                                                                            </t>
  </si>
  <si>
    <t xml:space="preserve">87   Clause 2.2 - Provisional bills of quantities                                                                     </t>
  </si>
  <si>
    <t xml:space="preserve">88   Clause 2.3 - Availability of construction documentation                                                 </t>
  </si>
  <si>
    <t xml:space="preserve">89   Clause 2.4 - Interests of agents                                                                                     </t>
  </si>
  <si>
    <t xml:space="preserve">90   Clause 2.5 - Priced documents                                                                                     </t>
  </si>
  <si>
    <t>91   Clause 2.6 - Tender submission                                                                                    Item</t>
  </si>
  <si>
    <t xml:space="preserve">92   Tenders shall be valid for a period of ? days from the closing date of tenders             </t>
  </si>
  <si>
    <t>93    Clause 2.6 is amended by replacing JBCC Form of Tender with "Form of Offer/Tender" included in the returnable schedules</t>
  </si>
  <si>
    <t xml:space="preserve">94   Clause 3.1 - Defined works area                                                                                   </t>
  </si>
  <si>
    <t>95   The area of the works to be occupied by the contractor is indicated on architect's drawing</t>
  </si>
  <si>
    <t xml:space="preserve">96   Clause 3.2 - Geotechnical investigation                                                                         </t>
  </si>
  <si>
    <t xml:space="preserve">97   Clause 3.3 -  Inspection of the site                                                                               </t>
  </si>
  <si>
    <t>98   Tenderers shall complete the Site INspection Certificate included in the tender documents and return the same with the tender submission</t>
  </si>
  <si>
    <t xml:space="preserve">99   Clause 3.4 - Existing premises occupied                                                                      </t>
  </si>
  <si>
    <t>100 Clause 3.5 - Previous work - dimensional accuracy</t>
  </si>
  <si>
    <t>101 Clause 3.6 - Previous work - defects</t>
  </si>
  <si>
    <t>102 Clause 3.7 - Services - known</t>
  </si>
  <si>
    <t>103 Clause 3.8 - Services - unknown</t>
  </si>
  <si>
    <t>104 Clause 3.9 - Protection of trees</t>
  </si>
  <si>
    <t>105 Clause 3.10 - Articles of value</t>
  </si>
  <si>
    <t>106 Clause 3.11 - Inspection of adjoining properties</t>
  </si>
  <si>
    <t>107 Management of contract
Clause 4.1 - Management of the works</t>
  </si>
  <si>
    <t>108 Clause 4.2 - Programme for the works</t>
  </si>
  <si>
    <t>109 Clause 4.3 - Progress meetings</t>
  </si>
  <si>
    <t>110 Clause 4.4 - Technical meetings</t>
  </si>
  <si>
    <t>111 Clause 4.5 - Labour and plant records</t>
  </si>
  <si>
    <t>112 Samples, shop drawings and manufacturer's instructions
Clause 5.1 - Samples of materials</t>
  </si>
  <si>
    <t>Clause 5.2 - Workmanship samples</t>
  </si>
  <si>
    <t>Clause 5.3 - Shop drawings</t>
  </si>
  <si>
    <t>Clause 5.4 - Compliance with manufacturers' instructions</t>
  </si>
  <si>
    <r>
      <rPr>
        <sz val="10"/>
        <rFont val="Cambria"/>
        <family val="1"/>
      </rPr>
      <t>Temporary works and plant
Clause 6.1 - Deposits and fees</t>
    </r>
  </si>
  <si>
    <t>Clause 6.2 - Enclosure of the works</t>
  </si>
  <si>
    <t>Clause 6.3 - Advertising</t>
  </si>
  <si>
    <t>Clause 6.4 - Plant, equipment, sheds and offices</t>
  </si>
  <si>
    <t>Clause 6.5 - Main noticeboard</t>
  </si>
  <si>
    <t>Clause 6.6 - Subcontractors' noticeboard</t>
  </si>
  <si>
    <r>
      <rPr>
        <sz val="10"/>
        <rFont val="Cambria"/>
        <family val="1"/>
      </rPr>
      <t>Temporary services
Clause 7.1 - Location</t>
    </r>
  </si>
  <si>
    <t>Clause 7.2 - Water</t>
  </si>
  <si>
    <t>Clause 7.3 - Electricity</t>
  </si>
  <si>
    <t>Clause 7.4 - Telecommunication facilities</t>
  </si>
  <si>
    <t>Clause 7.5 - Ablution facilities</t>
  </si>
  <si>
    <r>
      <rPr>
        <sz val="10"/>
        <rFont val="Cambria"/>
        <family val="1"/>
      </rPr>
      <t>Prime cost amounts
Clause 8.1 - Responsibility for prime cost amounts</t>
    </r>
  </si>
  <si>
    <r>
      <rPr>
        <sz val="10"/>
        <rFont val="Cambria"/>
        <family val="1"/>
      </rPr>
      <t>Attendance on nominated/selected subcontractors
Clause 9.1 - General attendance</t>
    </r>
  </si>
  <si>
    <t>Clause 9.2 - Special attendance</t>
  </si>
  <si>
    <t>Clause 9.3 - Commissioning - fuel, water and electricity</t>
  </si>
  <si>
    <r>
      <rPr>
        <sz val="10"/>
        <rFont val="Cambria"/>
        <family val="1"/>
      </rPr>
      <t>Financial aspects
Clause 10.1 - Statutory taxes, duties and levies</t>
    </r>
  </si>
  <si>
    <t>Provision is made in the summary of these bills of quantities for the inclusion of Value Added Tax (VAT)</t>
  </si>
  <si>
    <t>Clause 10.2 - Payment of preliminaries</t>
  </si>
  <si>
    <t>Clause 10.3 - Adjustment of preliminaries</t>
  </si>
  <si>
    <t>Should the contractor select Option B but fail to provide the information required prior to the signing of the contract, the principal agent shall have the right to select either Option A or B for the adjustment of preliminaries.  If the principal agent selects Option B he shall be entitled to make assumptions at his discretion regarding the information which the contractor would normally have provided prior to the signing of the contract</t>
  </si>
  <si>
    <t>Clause 10.4 - Payment certificate cash flow</t>
  </si>
  <si>
    <t>Clause 11.1 - Protection of the works</t>
  </si>
  <si>
    <t>Clause 11.2 - Protection/isolation of existing/sectionally occupied works</t>
  </si>
  <si>
    <t>Clause 11.3 - Security of the works</t>
  </si>
  <si>
    <t>Clause 11.4 - Notice before covering work</t>
  </si>
  <si>
    <t>Clause 11.5 - Disturbance</t>
  </si>
  <si>
    <t>Clause 11.6 - Environmental disturbance</t>
  </si>
  <si>
    <t>?A copy of the environmental management plan is annexed to these bills of quantities.  The contractor shall comply with all the requirements of such environmental management plan?</t>
  </si>
  <si>
    <t>Clause 11.7 - Works cleaning and clearing</t>
  </si>
  <si>
    <t>Clause 11.8 - Vermin</t>
  </si>
  <si>
    <t>Clause 11.9 - Overhand work</t>
  </si>
  <si>
    <t>Clause 11.10 - Instruction manuals and guarantees</t>
  </si>
  <si>
    <t>Clause 11.11 - As built information</t>
  </si>
  <si>
    <t>Clause 11.12 - Tenant installations</t>
  </si>
  <si>
    <r>
      <rPr>
        <b/>
        <u/>
        <sz val="10"/>
        <rFont val="Cambria"/>
        <family val="1"/>
      </rPr>
      <t xml:space="preserve">Schedule of variables
</t>
    </r>
    <r>
      <rPr>
        <sz val="10"/>
        <rFont val="Cambria"/>
        <family val="1"/>
      </rPr>
      <t>12.1 - Pre-tender information</t>
    </r>
  </si>
  <si>
    <t>Information necessary for elections and completion of those clauses contained in the schedule which are necessary for tender purposes is given hereunder.  Where no information is given it shall mean that either specific requirements are not required or that the clause is not relevant to this specific contract</t>
  </si>
  <si>
    <t>12.1.1 - Provisional bills of quantities [clause 2.2]</t>
  </si>
  <si>
    <t>The quantities are provisional - yes</t>
  </si>
  <si>
    <t>12.1.2 - Availability of construction documentation [clause 2.3]</t>
  </si>
  <si>
    <t>Construction documentation is complete - yes</t>
  </si>
  <si>
    <t>12.1.3 - Interests of agents [clause 2.4] - None</t>
  </si>
  <si>
    <r>
      <rPr>
        <sz val="10"/>
        <rFont val="Cambria"/>
        <family val="1"/>
      </rPr>
      <t>12.1.4 - Defined works area [clause 3.1]
Restrictions will be pointed out at the site inspection</t>
    </r>
  </si>
  <si>
    <t>12.1.5 - Geotechnical investigation [clause 3.2]</t>
  </si>
  <si>
    <t>12.1.6 - Existing premises occupied [clause 3.4] - Yes, operational school</t>
  </si>
  <si>
    <t>12.1.7 - Previous work - dimensional accuracy [clause 3.5]</t>
  </si>
  <si>
    <t>12.1.8 - Previous work - defects [clause 3.6]</t>
  </si>
  <si>
    <r>
      <rPr>
        <sz val="10"/>
        <rFont val="Cambria"/>
        <family val="1"/>
      </rPr>
      <t>12.1.9 - Services - known [clause 3.7]
Existing services and points of connection will be pointed out on site by the principal agent</t>
    </r>
  </si>
  <si>
    <t>12.1.10 - Protection of trees [clause 3.9]</t>
  </si>
  <si>
    <t>12.1.11 - Inspection of adjoining properties [clause 3.11]</t>
  </si>
  <si>
    <t>12.1.12 - Enclosure of the works [clause 6.2]</t>
  </si>
  <si>
    <t xml:space="preserve">12.1.13 - Offices [clause 6.4.3] Specific requirements:
</t>
  </si>
  <si>
    <r>
      <rPr>
        <sz val="10"/>
        <rFont val="Cambria"/>
        <family val="1"/>
      </rPr>
      <t>12.1.14 - Main noticeboard [clause 6.5] Specific requirements:
The contractor shall provide, erect where directed, maintain and remove on
completion of the works a notice board size 3 x 3m,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r>
  </si>
  <si>
    <t>12.1.15 - Subcontractors' noticeboard [clause 6.6]</t>
  </si>
  <si>
    <t>A noticeboard is required - yes</t>
  </si>
  <si>
    <t>12.1.16 - Water [clause 7.2]</t>
  </si>
  <si>
    <r>
      <rPr>
        <sz val="10"/>
        <rFont val="Cambria"/>
        <family val="1"/>
      </rPr>
      <t>Option A (by contractor)    yes
Option B (by employer - free of charge)   no Option C (by employer - metered)   no</t>
    </r>
  </si>
  <si>
    <t>12.1.17 - Electricity [clause 7.3]</t>
  </si>
  <si>
    <r>
      <rPr>
        <sz val="10"/>
        <rFont val="Cambria"/>
        <family val="1"/>
      </rPr>
      <t>Option A (by contractor)     yes
Option B (by employer - free of charge)   no Option C (by employer - metered)   no</t>
    </r>
  </si>
  <si>
    <t>12.1.18 - Telecommunications [clause 7.4]</t>
  </si>
  <si>
    <r>
      <rPr>
        <sz val="10"/>
        <rFont val="Cambria"/>
        <family val="1"/>
      </rPr>
      <t>Telephone    yes
Facsimile     yes E-mail   yes</t>
    </r>
  </si>
  <si>
    <t>12.1.19 - Ablution facilities [clause 7.5]</t>
  </si>
  <si>
    <r>
      <rPr>
        <sz val="10"/>
        <rFont val="Cambria"/>
        <family val="1"/>
      </rPr>
      <t>Option A (by contractor)   yes
Option B (by employer)    no</t>
    </r>
  </si>
  <si>
    <t>12.1.20 - Protection/isolation of existing/sectionally occupied works [clause 11.2]</t>
  </si>
  <si>
    <t>Protection/isolation is required -  yes</t>
  </si>
  <si>
    <t>12.1.21 - Special attendance [clause 9.2]</t>
  </si>
  <si>
    <t>12.1.22 - Protection of the works [clause 11.1]</t>
  </si>
  <si>
    <t>12.1.23 - Disturbance [clause 11.5]</t>
  </si>
  <si>
    <r>
      <rPr>
        <sz val="10"/>
        <rFont val="Cambria"/>
        <family val="1"/>
      </rPr>
      <t>[11.5] Specific requirements:
The contractor shall keep the site, structures, etc well watered during operations to prevent dust and shall provide and erect and remove on completion of the works all necessary temporary dust screens all to the satisfaction of the principal agent</t>
    </r>
  </si>
  <si>
    <t>12.1.24 - Environmental disturbance [clause 11.6]</t>
  </si>
  <si>
    <t>12.2 - Post-tender information</t>
  </si>
  <si>
    <t>The required post-tender information shall be inserted in the preliminaries after consultation with the contractor</t>
  </si>
  <si>
    <r>
      <rPr>
        <b/>
        <u/>
        <sz val="10"/>
        <rFont val="Cambria"/>
        <family val="1"/>
      </rPr>
      <t xml:space="preserve">SECTION C - SPECIFIC PRELIMINARIES
User Notes-
</t>
    </r>
    <r>
      <rPr>
        <sz val="10"/>
        <rFont val="Cambria"/>
        <family val="1"/>
      </rPr>
      <t>User Note - All information for this section requires consultation with the contractor.  The principal agent should not pre-select any of the alternatives available to the contractor
User Note - Selected examples of typical clauses are provided to show possible ways of describing such clauses.  Users must delete, adapt or add to these examples to suit their particular circumstances</t>
    </r>
  </si>
  <si>
    <r>
      <rPr>
        <sz val="10"/>
        <rFont val="Cambria"/>
        <family val="1"/>
      </rPr>
      <t>Site instructions
Site instructions issued on site are to be recorded in triplicate in a site instruction book which is to be provided and maintained on site by the contractor</t>
    </r>
  </si>
  <si>
    <r>
      <rPr>
        <sz val="10"/>
        <rFont val="Cambria"/>
        <family val="1"/>
      </rPr>
      <t>Warranties for materials and workmanship
Where warranties for materials are called for, the contractor shall obtain a written warranty, addressed to the employer, from the firm supplying the materials and/or doing the work and shall deliver same to the principal agent on the certified completion of the contract.  The warranty shall state that workmanship, materials and installation are warranteed for a specified period from the date of certified completion of the contract, and that any defects that may arise during the specified period shall be made good at the expense of the firm supplying the materials and/or doing the work, upon written notice to do so.  The warranty will not be enforced if the work is damaged by defects in the construction of the building in which case the responsibility for replacement shall rest entirely with the contractor.</t>
    </r>
  </si>
  <si>
    <r>
      <rPr>
        <sz val="10"/>
        <rFont val="Cambria"/>
        <family val="1"/>
      </rPr>
      <t>Co-operation of contractor for cost management
It is specifically agreed that the contractor accepts the obligation of assisting the principal agent in implementing proper cost management.  The contractor will be advised by the principal agent of all cost management procedures which will be implemented to ensure that the final building cost does not exceed the budget.  The principal agent undertakes to make available to the contractor all budgetary allowances and cost assessments/reports to enable the proper procedures to be implemented and the contractor shall attend all cost plan review and cost management meetings.  The contractor undertakes to extend these procedures, as necessary, to all subcontractors</t>
    </r>
  </si>
  <si>
    <r>
      <rPr>
        <sz val="10"/>
        <rFont val="Cambria"/>
        <family val="1"/>
      </rPr>
      <t>The contractor undertakes to maintain in confidence any and all information regarding this project and shall obtain appropriate similar undertakings from all subcontractors and suppliers.  Such information shall not be used in any way except in connection with the execution of the works
No information regarding this project shall be published or disclosed without the prior written consent of the employer</t>
    </r>
  </si>
  <si>
    <r>
      <rPr>
        <sz val="10"/>
        <rFont val="Cambria"/>
        <family val="1"/>
      </rPr>
      <t>Propping of floors below
The contractor is advised that propping of floors below may be required if he wishes to use any areas of completed suspended reinforced concrete slabs for vehicle access, storage of materials and goods and location of plant, scaffolding, etc.  The location of these areas and any necessary propping shall be approved by the principal agent and the cost thereof shall be borne by the contractor</t>
    </r>
  </si>
  <si>
    <r>
      <rPr>
        <sz val="10"/>
        <rFont val="Cambria"/>
        <family val="1"/>
      </rPr>
      <t>Testing of windows for watertightness
Each window shall be tested for watertightness with water sprayed on by means of a 20mm hosepipe using adequate pressure.  If in the opinion of the principal agent, the pressure proves to be inadequate, then the pressure in the hosepipe shall be boosted by means of compressed air or other approved means</t>
    </r>
  </si>
  <si>
    <r>
      <rPr>
        <sz val="10"/>
        <rFont val="Cambria"/>
        <family val="1"/>
      </rPr>
      <t>Testing of flat roof waterproofing for watertightness
Flat roof waterproof areas shall be prepared with small sand dykes around them of a size and enclosing an area approved by the principal agent, flooded with water and kept "ponded" for at least 36 hours as a test to ensure the watertightness of the waterproofing and before any further construction work is carried out above the waterproofing</t>
    </r>
  </si>
  <si>
    <r>
      <rPr>
        <sz val="10"/>
        <rFont val="Cambria"/>
        <family val="1"/>
      </rPr>
      <t>Wherever a trade name for any product has been described in the bills of quantities,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t>
    </r>
    <r>
      <rPr>
        <sz val="10"/>
        <color indexed="8"/>
        <rFont val="Cambria"/>
        <family val="1"/>
      </rPr>
      <t xml:space="preserve"> Contract drawings</t>
    </r>
  </si>
  <si>
    <r>
      <rPr>
        <b/>
        <u/>
        <sz val="10"/>
        <rFont val="Cambria"/>
        <family val="1"/>
      </rPr>
      <t xml:space="preserve">Occupational Health and Safety
</t>
    </r>
    <r>
      <rPr>
        <sz val="10"/>
        <rFont val="Cambria"/>
        <family val="1"/>
      </rPr>
      <t>Allowance to be made under this clause for compliance with all requirements of the occupational health and safety act and regulations</t>
    </r>
  </si>
  <si>
    <r>
      <rPr>
        <b/>
        <sz val="10"/>
        <rFont val="Cambria"/>
        <family val="1"/>
      </rPr>
      <t xml:space="preserve">Health &amp; Safety (clause C15)
</t>
    </r>
    <r>
      <rPr>
        <sz val="10"/>
        <rFont val="Cambria"/>
        <family val="1"/>
      </rPr>
      <t>The Contractor shall allow for Health and Safety according to the Occupational Health and Safety Act, 1993, Construction Regulations 2014 as per Government Notice. Contractor to include all OHS requirements such as PPE, safety file, training, medicals, signage, safety officer and covid regulations</t>
    </r>
  </si>
  <si>
    <r>
      <rPr>
        <sz val="10"/>
        <rFont val="Cambria"/>
        <family val="1"/>
      </rPr>
      <t>Occupational Health and Safety Act
The contractor shall comply with all the requirements set out in the Construction Regulations, 2014 issued under the Occupational Health and Safety Act, 1993 (Act No 85 of 1993) It is required of the contractor to thoroughly study the Health and Safety Specification that must be read together with and is deemed to be incorporated under this Section of the bills of quantities/ lump sum document The contractor must take note that compliance with the Occupational Health and Safety Act, Construction Regulations and Health and Safety Specification is compulsory.
In the event of partial or total non-compliance, the Employer,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as well as the clauses that follow hereafter and it is explicitly pointed out that all requirements of the aforementioned are deemed to be priced under these clauses and no additional claims in this regard shall be entertained</t>
    </r>
  </si>
  <si>
    <t>The contractor shall also comply with the additional requirements with regard to the Coronavirus pandemic in terms of all Covid-19 legislation, regulations and guidelines. It is explicitly pointed out that all requirements of the aforementioned are deemed to be priced under this clause and the specific related clauses hereafter and no additional claims in this regard shall be entertained</t>
  </si>
  <si>
    <r>
      <rPr>
        <sz val="10"/>
        <rFont val="Cambria"/>
        <family val="1"/>
      </rPr>
      <t>Provision of protective personal equipment (PPE)
Provision of reflective vests</t>
    </r>
  </si>
  <si>
    <t>Provision of hard hats</t>
  </si>
  <si>
    <t>Provision of protective footwear</t>
  </si>
  <si>
    <t>Provision of ear plugs</t>
  </si>
  <si>
    <t>Provision of dust masks</t>
  </si>
  <si>
    <t>Provision of gloves</t>
  </si>
  <si>
    <t>Provision of high visibility overalls to SARTSM Chapter 13 Level 3</t>
  </si>
  <si>
    <t>Provision of SANS approved ear defenders</t>
  </si>
  <si>
    <t>Provision of of face masks (Covid -19)</t>
  </si>
  <si>
    <t>Provision of of face shields (Covid -19)</t>
  </si>
  <si>
    <t>Provision of hand sanitiser (min 70% alchoholl, foot press stands and paper towels (Covid -19)</t>
  </si>
  <si>
    <t>Provision of full time construction health and safety officer (SACPCMP Registered)</t>
  </si>
  <si>
    <r>
      <rPr>
        <b/>
        <u/>
        <sz val="10"/>
        <rFont val="Cambria"/>
        <family val="1"/>
      </rPr>
      <t xml:space="preserve">SUMMARY OF CATEGORIES
Categories
</t>
    </r>
    <r>
      <rPr>
        <sz val="10"/>
        <rFont val="Cambria"/>
        <family val="1"/>
      </rPr>
      <t>Category: Fixed F:..............................
Category: Value V:..............................
Category: Time T:................................</t>
    </r>
  </si>
  <si>
    <t xml:space="preserve">Category: Fixed F:.............................._x000D_
</t>
  </si>
  <si>
    <t xml:space="preserve">_x000D_
</t>
  </si>
  <si>
    <t xml:space="preserve">Category: Value V:.............................._x000D_
</t>
  </si>
  <si>
    <t>Category: Time T:................................</t>
  </si>
  <si>
    <r>
      <rPr>
        <b/>
        <u/>
        <sz val="10"/>
        <rFont val="Cambria"/>
        <family val="1"/>
      </rPr>
      <t>SECTION NO. 1</t>
    </r>
    <r>
      <rPr>
        <b/>
        <sz val="10"/>
        <rFont val="Cambria"/>
        <family val="1"/>
      </rPr>
      <t xml:space="preserve"> </t>
    </r>
    <r>
      <rPr>
        <b/>
        <u/>
        <sz val="10"/>
        <rFont val="Cambria"/>
        <family val="1"/>
      </rPr>
      <t>PRELIMINARIES</t>
    </r>
    <r>
      <rPr>
        <b/>
        <sz val="10"/>
        <rFont val="Cambria"/>
        <family val="1"/>
      </rPr>
      <t xml:space="preserve"> </t>
    </r>
    <r>
      <rPr>
        <b/>
        <u/>
        <sz val="10"/>
        <rFont val="Cambria"/>
        <family val="1"/>
      </rPr>
      <t xml:space="preserve">SECTION SUMMARY
</t>
    </r>
    <r>
      <rPr>
        <b/>
        <sz val="10"/>
        <rFont val="Cambria"/>
        <family val="1"/>
      </rPr>
      <t>Preliminaries</t>
    </r>
  </si>
  <si>
    <t>Description</t>
  </si>
  <si>
    <t>Uom</t>
  </si>
  <si>
    <t>Quantity</t>
  </si>
  <si>
    <t>Rate</t>
  </si>
  <si>
    <t>Total</t>
  </si>
  <si>
    <t>x</t>
  </si>
  <si>
    <t>Formatted Qty</t>
  </si>
  <si>
    <t>Abstract RecID</t>
  </si>
  <si>
    <t>Lcode</t>
  </si>
  <si>
    <t>Package</t>
  </si>
  <si>
    <t>Section</t>
  </si>
  <si>
    <t>Bill</t>
  </si>
  <si>
    <t>Trade</t>
  </si>
  <si>
    <t>Type</t>
  </si>
  <si>
    <t>ABUm</t>
  </si>
  <si>
    <t>PayRef</t>
  </si>
  <si>
    <t>SECTION NO. 2 : BUILDINGS</t>
  </si>
  <si>
    <t>H</t>
  </si>
  <si>
    <t>BILL NO.1 : ALTERATIONS</t>
  </si>
  <si>
    <t>SUPPLEMENTARY PREAMBLES</t>
  </si>
  <si>
    <t>0</t>
  </si>
  <si>
    <t>View site</t>
  </si>
  <si>
    <t>S</t>
  </si>
  <si>
    <t>Before submitting his tender the tenderer shall visit the site and satisfy himself as to the nature and extent of the work to be done and the value of the materials salvageable from the alterations.  No claim for any variations of the contract sum in respect of the nature and extent of the work or of inferior or damaged materials will be entertained</t>
  </si>
  <si>
    <t>C</t>
  </si>
  <si>
    <t>General</t>
  </si>
  <si>
    <t>Note to tenderers: The removal, storage ,disposal, etc  of asbestos sheeting, etc to be executed in strict accordance to the bye laws (OHS) regarding same by a specialist asbestos sub-contractor. Prices to include for this.</t>
  </si>
  <si>
    <t>The contractor shall carry out the whole of the works with as little mess and noise as possible and with a minimum of disturbance to tenants in the building and to adjoining premises and their tenants. He shall provide proper protection and provide , erect and remove when directed , any temporary tarpaulins that may be necessary during the progress of the works, all to the satisfaction of the principal agent</t>
  </si>
  <si>
    <t>Doors, fanlights, windows, fittings, frames, linings, etc which are to remain the property of the employer shall be carefully taken out, temporarily stored</t>
  </si>
  <si>
    <t>Doors, fanlights, windows, fittings, frames, linings, etc which are to be re-used shall be thoroughly overhauled before refixing including taking off, easing and rehanging, cramping up, re-wedging as required and making good cramps, dowels, etc, and oiling, adjusting and repairing ironmongery  as  necessary, replacing any glass damaged in removal or subsequently and stopping up all nail and screw holes with tinted plastic wood to match timber, unless otherwise described . Re-painting or re-varnishing is given separately</t>
  </si>
  <si>
    <t>The contractor will be required to take all dimensions affecting the existing buildings on the site and he will be held solely responsible for the accuracy of all such dimensions where used in the manufacture of new items (doors, windows, fittings, etc.)</t>
  </si>
  <si>
    <t>REMOVAL OF EXISTING WORK</t>
  </si>
  <si>
    <t>Breaking up and removing reinforced concrete, including cutting off and removing reinforcement</t>
  </si>
  <si>
    <t>1</t>
  </si>
  <si>
    <t>170mm Thick surface beds</t>
  </si>
  <si>
    <t>m²</t>
  </si>
  <si>
    <t>I</t>
  </si>
  <si>
    <t>2</t>
  </si>
  <si>
    <t>Breaking down and removing brickwork etc</t>
  </si>
  <si>
    <t>Taking out and removing doors, windows, etc, including thresholds, sills, etc</t>
  </si>
  <si>
    <t>Timber single door and frame, size 813 x 2032mm high</t>
  </si>
  <si>
    <t>No</t>
  </si>
  <si>
    <t>N</t>
  </si>
  <si>
    <t>3</t>
  </si>
  <si>
    <t>Timber single door and frame, size 900 x 2032mm high</t>
  </si>
  <si>
    <t>4</t>
  </si>
  <si>
    <t>Glazing from steel window</t>
  </si>
  <si>
    <t>Taking down and removing roofs, floors, panelling, ceilings, partitions, etc</t>
  </si>
  <si>
    <t>5</t>
  </si>
  <si>
    <t>Corrugated sheet steel roof covering and steel purlins</t>
  </si>
  <si>
    <t>6</t>
  </si>
  <si>
    <t>Fibre cement fascias and bargeboards</t>
  </si>
  <si>
    <t>m</t>
  </si>
  <si>
    <t>7</t>
  </si>
  <si>
    <t>Gutters and rainwater pipes</t>
  </si>
  <si>
    <t>8</t>
  </si>
  <si>
    <t>Gypsum plasterboard ceilings, including timber brandering, cornices, etc</t>
  </si>
  <si>
    <t>9</t>
  </si>
  <si>
    <t>Trap door</t>
  </si>
  <si>
    <t>Taking out and removing sundry joinery work, fittings, etc</t>
  </si>
  <si>
    <t>10</t>
  </si>
  <si>
    <t>Timber skirtings</t>
  </si>
  <si>
    <t xml:space="preserve">  1 473</t>
  </si>
  <si>
    <t>11</t>
  </si>
  <si>
    <t>3000 x 2000mm Pinning boards</t>
  </si>
  <si>
    <t>Taking up and removing wood block floor coverings, vinyl floor coverings, carpets, etc and preparing screeds for new floor coverings</t>
  </si>
  <si>
    <t>12</t>
  </si>
  <si>
    <t>Vinyl tile floor covering</t>
  </si>
  <si>
    <t xml:space="preserve">  3 167</t>
  </si>
  <si>
    <t>Taking out and removing ironmongery</t>
  </si>
  <si>
    <t>13</t>
  </si>
  <si>
    <t>Grab rail 600mm long from wall</t>
  </si>
  <si>
    <t>Taking out/off and removing sundry metalwork</t>
  </si>
  <si>
    <t>14</t>
  </si>
  <si>
    <t>Steel cupboards, 1050 x 500 x 2100mm high</t>
  </si>
  <si>
    <t>Hacking up/off and removing granolithic, screeds, plaster, etc from concrete or brickwork and preparing surfaces for new screed, plaster, tile finishes, etc</t>
  </si>
  <si>
    <t>15</t>
  </si>
  <si>
    <t>30mm Screed from floor</t>
  </si>
  <si>
    <t>Hacking up/off and removing ceramic tiles including  removing mortar bed or adhesive from concrete or brickwork and preparing surfaces for new screed, plaster, tile finish, etc</t>
  </si>
  <si>
    <t>16</t>
  </si>
  <si>
    <t>Tiles to walls</t>
  </si>
  <si>
    <t>17</t>
  </si>
  <si>
    <t>Tiles to floors</t>
  </si>
  <si>
    <t>Taking out and removing sanitary fittings, tanks, geysers, etc, including disconnecting from pipes, traps, etc and making good floor and wall finishes (making good tiling and paintwork elsewhere)</t>
  </si>
  <si>
    <t>18</t>
  </si>
  <si>
    <t>Vitreous china wash hand basin</t>
  </si>
  <si>
    <t>19</t>
  </si>
  <si>
    <t>Vitreous china WC pan with cistern and flush pipe</t>
  </si>
  <si>
    <t>20</t>
  </si>
  <si>
    <t>Vitreous china urinal and flush pipe</t>
  </si>
  <si>
    <t>21</t>
  </si>
  <si>
    <t>Stainless steel urinal 2m long</t>
  </si>
  <si>
    <t>22</t>
  </si>
  <si>
    <t>CP star pillar taps</t>
  </si>
  <si>
    <t>23</t>
  </si>
  <si>
    <t>CP shower head</t>
  </si>
  <si>
    <t>Servicing of existing work</t>
  </si>
  <si>
    <t>24</t>
  </si>
  <si>
    <t>Investigate and isolate tap leap and repair</t>
  </si>
  <si>
    <t>BUILDING UP OPENINGS</t>
  </si>
  <si>
    <t>Brickwork in NFP bricks in class II mortar in building up openings, including bonding new to existing and making good cement plaster on one (both?) side(s) (making good paintwork elsewhere)</t>
  </si>
  <si>
    <t>25</t>
  </si>
  <si>
    <t>One brick wall</t>
  </si>
  <si>
    <t>MAKING GOOD OF FINISHES ETC</t>
  </si>
  <si>
    <t>Making good facebrick</t>
  </si>
  <si>
    <t>26</t>
  </si>
  <si>
    <t>Chipped face brickwork</t>
  </si>
  <si>
    <t>Making good existing cement screeds</t>
  </si>
  <si>
    <t>27</t>
  </si>
  <si>
    <t>30mm Thick screeds in floors in patches</t>
  </si>
  <si>
    <t>Pavelite steel trowelled on existing screed</t>
  </si>
  <si>
    <t>28</t>
  </si>
  <si>
    <t>Average 4mm thick on floors and landings</t>
  </si>
  <si>
    <t>Wire brush along length of crack and ream open cracks 20mm width x 20mm deep and scratch out any debris that may block the crack in the sides of the hole. Epoxy R8 bars in grooves at 250mm centres over the crack length. Fill the "V" grooves and plaster with structural mortar and mesh ref 100.</t>
  </si>
  <si>
    <t>29</t>
  </si>
  <si>
    <t>On cracks on plastered walls</t>
  </si>
  <si>
    <t>Chip open the crack to form a "V" shape 20mm wide x 10mm deep and scratch out the debris that may block the crack in the sides of the hole. Grinding in the floor approximately 200mm to 300mm apart from the rebar to be placed into an epoxy repair mortar 'SIKA TOP-ARMATEC 100'. Fill the crack with structural epoxy repair mortar 'SIKA MONO TOP 615HB'</t>
  </si>
  <si>
    <t>30</t>
  </si>
  <si>
    <t>On cracks on concrete floors, walkways, etc</t>
  </si>
  <si>
    <t>Resealing of joints</t>
  </si>
  <si>
    <t>31</t>
  </si>
  <si>
    <t>Ream out joint and install UV resistant polysulphide sealant</t>
  </si>
  <si>
    <t>Pressure cleaning existing buildings</t>
  </si>
  <si>
    <t>32</t>
  </si>
  <si>
    <t>External facebrick</t>
  </si>
  <si>
    <t xml:space="preserve">  2 841</t>
  </si>
  <si>
    <t>Take out and remove hives, nests, etc.</t>
  </si>
  <si>
    <t>33</t>
  </si>
  <si>
    <t>Carefully take out wasp hive</t>
  </si>
  <si>
    <t>34</t>
  </si>
  <si>
    <t>Carefully take out bird's nest</t>
  </si>
  <si>
    <t>BUDGETARY ALLOWANCE</t>
  </si>
  <si>
    <t>35</t>
  </si>
  <si>
    <t>Allow a budgetary amount of R100 000.00 for Remedial Works</t>
  </si>
  <si>
    <t>Bill Total</t>
  </si>
  <si>
    <t>BILL NO.2 : EARTHWORKS</t>
  </si>
  <si>
    <t>EARTHWORKS (PROVISIONAL)</t>
  </si>
  <si>
    <t>EXCAVATION, FILLING, ETC OTHER THAN BULK</t>
  </si>
  <si>
    <t>Excavation in earth not exceeding 2m deep</t>
  </si>
  <si>
    <t>Reduced levels under floors</t>
  </si>
  <si>
    <t>m³</t>
  </si>
  <si>
    <t>Trenches</t>
  </si>
  <si>
    <t>Narrow pit</t>
  </si>
  <si>
    <t>Underpinning in 1m alternating sections under existing foundations</t>
  </si>
  <si>
    <t>Extra over bulk excavations in earth for excavation in</t>
  </si>
  <si>
    <t>Soft rock</t>
  </si>
  <si>
    <t>Hard rock</t>
  </si>
  <si>
    <t>Back excavation of vertical sides of excavations in earth for working space including backfilling compacted to ?% Mod AASHTO density</t>
  </si>
  <si>
    <t>Not exceeding 500mm deep for placing and removing formwork to walls</t>
  </si>
  <si>
    <t xml:space="preserve">  1 022</t>
  </si>
  <si>
    <t>Extra over all excavations for carting away</t>
  </si>
  <si>
    <t>Surplus material from excavations and/or stock piles on site, to a dumping site to be located by the contractor</t>
  </si>
  <si>
    <t>Risk of collapse of excavations</t>
  </si>
  <si>
    <t>Sides of excavations not exceeding 1,5m deep</t>
  </si>
  <si>
    <t>Sides of excavations exceeding 1,5m deep</t>
  </si>
  <si>
    <t xml:space="preserve">  2 656</t>
  </si>
  <si>
    <t>Keeping excavations free of water</t>
  </si>
  <si>
    <t>Keeping excavations free of all water other than subterranean water</t>
  </si>
  <si>
    <t>FILLING, ETC</t>
  </si>
  <si>
    <t>Earth filling obtained from the excavations and/or prescribed stock piles on site, compacted to 95% Mod AASHTO density</t>
  </si>
  <si>
    <t>Under floors, steps, pavings, etc</t>
  </si>
  <si>
    <t>Backfilling to trenches, holes, etc.</t>
  </si>
  <si>
    <t>Filling of G7 supplied by the contractor, compacted to 95% Mod AASHTO density</t>
  </si>
  <si>
    <t>Backfilling to trenches, holes, etc</t>
  </si>
  <si>
    <t>Under floors, steps, paving, etc.</t>
  </si>
  <si>
    <t>Filling of coarse river sand supplied by the contractor, consolidated</t>
  </si>
  <si>
    <t>Under floors etc</t>
  </si>
  <si>
    <t>Compaction of ground surfaces</t>
  </si>
  <si>
    <t>Compaction of natural or excavated ground surface under floors etc, including scarifying for a depth of 150mm, breaking down oversize material, adding suitable material where necessary and compacting to 93% Mod AASHTO density</t>
  </si>
  <si>
    <t>Bottoms of trenches, holes, etc</t>
  </si>
  <si>
    <t>WEED KILLERS, INSECTICIDES, ETC</t>
  </si>
  <si>
    <t>Soil insecticide in accordance with SANS 5859</t>
  </si>
  <si>
    <t>Under floors etc, including forming and poisoning shallow furrows against foundation walls etc, filling in furrows and ramming</t>
  </si>
  <si>
    <t>To bottoms and sides of trenches etc</t>
  </si>
  <si>
    <t xml:space="preserve">  1 750</t>
  </si>
  <si>
    <t>TESTS</t>
  </si>
  <si>
    <t>Prescribed tests to determine degree of compaction or other properties of ground or filling</t>
  </si>
  <si>
    <t>Modified AASHTO Density test</t>
  </si>
  <si>
    <t>Field Density test, including Optimum Moisture Content test (four readings per test)</t>
  </si>
  <si>
    <t>BILL NO.3 : CONCRETE, FORMWORK AND REINFORCEMENT</t>
  </si>
  <si>
    <t>UNREINFORCED CONCRETE CAST AGAINST EXCAVATED SURFACES</t>
  </si>
  <si>
    <t>15Mpa/19mm concrete</t>
  </si>
  <si>
    <t>Surface blinding under footings</t>
  </si>
  <si>
    <t>REINFORCED CONCRETE</t>
  </si>
  <si>
    <t>25 Mpa/19mm Concrete:</t>
  </si>
  <si>
    <t>Strip footings</t>
  </si>
  <si>
    <t>Surface beds and thickenings cast in panels on waterproofing</t>
  </si>
  <si>
    <t>Underpinning strip footings in 1m alternating sections under existing footings</t>
  </si>
  <si>
    <t>TEST BLOCKS</t>
  </si>
  <si>
    <t>Making and testing set of three 150 x 150 x 150mm concrete strength test cubes.</t>
  </si>
  <si>
    <t>Sets</t>
  </si>
  <si>
    <t>CONCRETE SUNDRIES</t>
  </si>
  <si>
    <t>Finishing top surfaces of concrete smooth with a wood float</t>
  </si>
  <si>
    <t>Surface beds, slabs, etc</t>
  </si>
  <si>
    <t>ROUGH FORMWORK (DEGREE OF ACCURACY II)</t>
  </si>
  <si>
    <t>Rough Formwork to Sides:</t>
  </si>
  <si>
    <t>Footings</t>
  </si>
  <si>
    <t xml:space="preserve">  1 478</t>
  </si>
  <si>
    <t>Boxing in rough formwork to form</t>
  </si>
  <si>
    <t>25 x 25mm Chamfers along top or bottom edges</t>
  </si>
  <si>
    <t>MOVEMENT JOINTS ETC</t>
  </si>
  <si>
    <t>Slip joints with three layers of damp proof sheeting between horizontal concrete and brick surfaces including cement mortar bed:</t>
  </si>
  <si>
    <t>Not exceeding 300mm wide.</t>
  </si>
  <si>
    <t>Expansion joints with bitumen emulsion paint between horizontal concrete and brick surfaces:</t>
  </si>
  <si>
    <t>Joints not exceeding 300mm high.</t>
  </si>
  <si>
    <t>Saw cut joints:</t>
  </si>
  <si>
    <t>3 x 25mm Saw cut joints in two operations in top of concrete.</t>
  </si>
  <si>
    <t>REINFORCEMENT</t>
  </si>
  <si>
    <t>Mild steel reinforcement to structural concrete work:</t>
  </si>
  <si>
    <t>Bars of varying diameters.</t>
  </si>
  <si>
    <t>Tonnes</t>
  </si>
  <si>
    <t>T</t>
  </si>
  <si>
    <t>Fabric reinforcement:</t>
  </si>
  <si>
    <t>Type 193 fabric reinforcement in concrete surface beds, slabs, etc.</t>
  </si>
  <si>
    <t>Test blocks:</t>
  </si>
  <si>
    <t>BILL NO.4 : MASONRY</t>
  </si>
  <si>
    <t>BRICKWORK IN FOUNDATIONS (PROVISIONAL)</t>
  </si>
  <si>
    <t>Brickwork of NFX bricks (14 MPa nominal compressive strength) in class II mortar</t>
  </si>
  <si>
    <t>Half brick walls</t>
  </si>
  <si>
    <t>One brick walls</t>
  </si>
  <si>
    <t>Fair face to brickwork of selected building bricks in horizontal stretcher bond pointed with flush horizontal and vertical joints</t>
  </si>
  <si>
    <t>Extra over for fair face</t>
  </si>
  <si>
    <t>2,5mm Brickwork reinforcement</t>
  </si>
  <si>
    <t>75mm Wide reinforcement built in horizontally</t>
  </si>
  <si>
    <t>150mm Wide reinforcement built in horizontally</t>
  </si>
  <si>
    <t xml:space="preserve">  1 719</t>
  </si>
  <si>
    <t>BRICKWORK IN SUPERSTRUCTURE</t>
  </si>
  <si>
    <t>Brickwork in NFP bricks in  Class II mortar:</t>
  </si>
  <si>
    <t>Half brick walls.</t>
  </si>
  <si>
    <t>Half brick walls in beamfilling.</t>
  </si>
  <si>
    <t>One brick walls of two half brick skins bagged and sealed.</t>
  </si>
  <si>
    <t>One brick walls of two half brick skins bagged and sealed (gable walls).</t>
  </si>
  <si>
    <t>BRICKWORK SUNDRIES</t>
  </si>
  <si>
    <t>Brickwork reinforcement:</t>
  </si>
  <si>
    <t>75mm Wide reinforcement built in horizontally.</t>
  </si>
  <si>
    <t>150mm Wide reinforcement built in horizontally.</t>
  </si>
  <si>
    <t xml:space="preserve">  3 464</t>
  </si>
  <si>
    <t>Prestressed concrete fabricated lintels:</t>
  </si>
  <si>
    <t>90 x 114mm Lintels laid side by side in lengths not exceeding 3m.</t>
  </si>
  <si>
    <t>Turning pieces:</t>
  </si>
  <si>
    <t>110mm Wide turning piece to lintels etc.</t>
  </si>
  <si>
    <t>Galvanised hoop iron cramps, ties, etc:</t>
  </si>
  <si>
    <t>30 x 1,6mm Roof tie 1,5m long with one end fixed to timber and other end built into brickwork.</t>
  </si>
  <si>
    <t>Air bricks etc:</t>
  </si>
  <si>
    <t>Set of two Terra-cotta 229 x 152mm clay vermin proof air bricks.</t>
  </si>
  <si>
    <t>FACE BRICKWORK</t>
  </si>
  <si>
    <t>Corobrik Ruby Light Satin FBS or Equivalent/similar approved face bricks pointed with recessed horizontal and vertical joints:</t>
  </si>
  <si>
    <t>Extra over brickwork for face brickwork externally.</t>
  </si>
  <si>
    <t>Extra over brickwork for face brickwork in beamfilling.</t>
  </si>
  <si>
    <t>Fair raking cutting.</t>
  </si>
  <si>
    <t>Fair splay cutting.</t>
  </si>
  <si>
    <t>Brick-on-edge header course copings, sills, etc of Corobrik Ruby Light Satin SBS face bricks, pointed with flush joints on all exposed faces</t>
  </si>
  <si>
    <t>170 mm Wide sills set sloping and slightly projecting</t>
  </si>
  <si>
    <t>BILL NO.5 : WATERPROOFING</t>
  </si>
  <si>
    <t>DAMPPROOFING OF WALLS AND FLOORS</t>
  </si>
  <si>
    <t>Brikgrip SABS approved DPC embossed damp proof course:</t>
  </si>
  <si>
    <t>In walls</t>
  </si>
  <si>
    <t>In walls under cills.</t>
  </si>
  <si>
    <t>One layer of 250 micron Consol Plastics Gunplas USB Green waterproof sheeting sealed at laps with Gunplas Pressure Sensitive Tape:</t>
  </si>
  <si>
    <t>Under surface beds.</t>
  </si>
  <si>
    <t>FLASHINGS ETC.</t>
  </si>
  <si>
    <t>One coat primer and three coats SABS approved acrylic emulsion.</t>
  </si>
  <si>
    <t>Bandage flashing 300mm wide.</t>
  </si>
  <si>
    <t>JOINT SEALANTS ETC</t>
  </si>
  <si>
    <t>Approved clear silicone sealant:</t>
  </si>
  <si>
    <t>In joints between steel frames and walls</t>
  </si>
  <si>
    <t>Two - part polysulphide sealing compound including backing cord, bond breaker, primer, etc</t>
  </si>
  <si>
    <t>3 x 25 mm In saw cut joints in floors.</t>
  </si>
  <si>
    <t>10 x 10mm In expansion / seperation joints in floors including raking out expansion joint filler as necessary.</t>
  </si>
  <si>
    <t>BILL NO.6 : ROOF COVERINGS</t>
  </si>
  <si>
    <t>RIBBED METAL SHEETING AND ACCESSORIES</t>
  </si>
  <si>
    <t>Safintra Saflok 700 AZ 200 0.55mm thick concealed</t>
  </si>
  <si>
    <t>fixing roof sheeting with Colorplus pre-painted white</t>
  </si>
  <si>
    <t>finish fixed to steel purlins at about 1600mm centres</t>
  </si>
  <si>
    <t>in accordance with manufacturers instruction</t>
  </si>
  <si>
    <t>Roof covering with pitch not exceeding 25 degrees, in transportable lengths not exceeding 20m.</t>
  </si>
  <si>
    <t xml:space="preserve">  1 061</t>
  </si>
  <si>
    <t>Flashings:</t>
  </si>
  <si>
    <t>Ridge capping 462mm girth, three times bent along girth and notched on site to suit roof profile.</t>
  </si>
  <si>
    <t>Polyclosers to suite profile of sheeting.</t>
  </si>
  <si>
    <t>Ridge end cap</t>
  </si>
  <si>
    <t>ROOF AND WALL LINING AND INSULATION</t>
  </si>
  <si>
    <t>Super Sisalation® Heavy Industrial Grade 430 - Double sided reflective foil laminate incorporating layers of kraft paper and reinforcing scrim, laminated together with low density polyethylene (293gsm).</t>
  </si>
  <si>
    <t>Insulation laid taut over timber rafters (at approximately 1200mm centres) and fixed concurrent with tiling battens, purlins, etc.</t>
  </si>
  <si>
    <t>BILL NO.7 : CARPENTRY AND JOINERY</t>
  </si>
  <si>
    <t>PREFABRICATED ROOF TRUSSES, ETC.</t>
  </si>
  <si>
    <t>Prefabricated plate nailed timber roof truss construction:</t>
  </si>
  <si>
    <t>Double pitch roof truss with a clear span of 7920mm rising 1400mm to apex with a 750mm eaves overhang on both sides.</t>
  </si>
  <si>
    <t>ROOF CONSTRUCTION</t>
  </si>
  <si>
    <t>Sawn softwood :</t>
  </si>
  <si>
    <t>38 x 114mm Wall plates</t>
  </si>
  <si>
    <t>38 x 114mm Bracings.</t>
  </si>
  <si>
    <t>38 x 114mm Sprockets.</t>
  </si>
  <si>
    <t>38 x 114mm  Rafters.</t>
  </si>
  <si>
    <t>38 x 152mm  Rafters bolted.</t>
  </si>
  <si>
    <t>50 x 76mm Purlins.</t>
  </si>
  <si>
    <t xml:space="preserve">  1 387</t>
  </si>
  <si>
    <t>50 x 76mm Trimmer batten.</t>
  </si>
  <si>
    <t>50 x 76mm Gable trim.</t>
  </si>
  <si>
    <t>Wrought softwood:</t>
  </si>
  <si>
    <t>70 x 70mm Splayed purlins.</t>
  </si>
  <si>
    <t>LAMINATED TIMBER</t>
  </si>
  <si>
    <t>Wrought softwood Grade 5:</t>
  </si>
  <si>
    <t>50 x 220mm Beams bolted.</t>
  </si>
  <si>
    <t>ROOF SUNDRIES</t>
  </si>
  <si>
    <t>Sundries:</t>
  </si>
  <si>
    <t>Two coats creosote on sawn timbers.</t>
  </si>
  <si>
    <t>300mm Long wrought end to 50 x 75mm sawn timber.</t>
  </si>
  <si>
    <t>600mm Long wrought end to 50 X 75mm sawn timber.</t>
  </si>
  <si>
    <t>2500mm Long wrought and splay cut end to 38 x 114mm sawn timber.</t>
  </si>
  <si>
    <t>Teco rafter / beam connector.</t>
  </si>
  <si>
    <t>2,5mm Diameter galvanised wire tie 400mm girth wrapped around rafter and purlin with ends tied together.</t>
  </si>
  <si>
    <t>EAVES, VERGES, ETC</t>
  </si>
  <si>
    <t>Pressed fibre-cement:</t>
  </si>
  <si>
    <t>12 x 225mm  Medium density fascia boards including galvanised steel H-profile jointing strips.</t>
  </si>
  <si>
    <t>12 x 80 x 200mm Medium density angle section bargeboards including galvanised steel H-profile jointing strips.</t>
  </si>
  <si>
    <t>SKIRTINGS</t>
  </si>
  <si>
    <t>Wrought meranti:</t>
  </si>
  <si>
    <t>19 x 70mm Skirting including 19mm quadrant bead.</t>
  </si>
  <si>
    <t xml:space="preserve">  1 665</t>
  </si>
  <si>
    <t>FRAMED DOORS, ETC</t>
  </si>
  <si>
    <t>Blaco wrought saligna doors hung to steel frames:</t>
  </si>
  <si>
    <t>40mm Framed ledged and braced batten door 900 x 2032mm (Paraplegic).</t>
  </si>
  <si>
    <t>SEMI SOLID CORE FLUSH DOORS</t>
  </si>
  <si>
    <t>Flush doors with hardboard covering on both sides with hardwood finger-jointed stiles hung to steel frames:</t>
  </si>
  <si>
    <t>40mm Door 1500 x 2032mm high (BIC).</t>
  </si>
  <si>
    <t>40mm Door 813 x 1932mm high hung 100mm off floor</t>
  </si>
  <si>
    <t>SOLID CORE FLUSH DOORS</t>
  </si>
  <si>
    <t>Flush doors with 3mm thick commercial ply on both sides:</t>
  </si>
  <si>
    <t>44mm Door 813 x 2032mm high</t>
  </si>
  <si>
    <t>BILL NO.8 : CEILINGS PARTITIONS AND ACCESS FLOORING</t>
  </si>
  <si>
    <t>NAILED UP AND SCREW UP CEILINGS</t>
  </si>
  <si>
    <t>6,4mm 'Rhinoboard' M-Strip ceiling fixed print side up to brandering with 32mm galvanized clout nails or 32mm grabber screws at 150mm centers with 'M-Strip' cover strips over joints with all nail or screw heads stopped and sanded level, all in strict accordance with the manufacturer's instructions:</t>
  </si>
  <si>
    <t>Ceilings including 50 x 50 mm sawn softwood brandering at 400mm centres in one direction only to trusses (elsewhere) at 1,5mm centres.</t>
  </si>
  <si>
    <t xml:space="preserve">  1 416</t>
  </si>
  <si>
    <t>Extra over ceiling for 600 x 600mm trap door.</t>
  </si>
  <si>
    <t>Wrot softwood cornices</t>
  </si>
  <si>
    <t>19 x 44mm Cornice nailed</t>
  </si>
  <si>
    <t xml:space="preserve">  1 069</t>
  </si>
  <si>
    <t>SUSPENDED CEILINGS</t>
  </si>
  <si>
    <t>Pelican AMF Thermofon ceiling size 1200 x 600 x 12mm with square edge laid on Pelican Econogrid pre-painted white exposed tee grid system including fire safety punch outs. Main tees suspended by means of a 19 x 0,5mm GMS (or 2,5mm wire) hangers at 1200mm centres</t>
  </si>
  <si>
    <t>Ceilings suspended not exceeding 1m below steel purlins</t>
  </si>
  <si>
    <t>BILL NO.9 : FLOOR COVERINGS</t>
  </si>
  <si>
    <t>VINYL FLOOR COVERINGS, WALL LININGS, ETC.</t>
  </si>
  <si>
    <t>All vinyl flooring materials require a smooth, hard, clean, true and level surface, not only for appearance but also for achieving a satisfactory adhesive bond and long term durability</t>
  </si>
  <si>
    <t>The main contractor shall ensure that the sub-floor is acceptable to receive the vinyl flooring specified in respect of levelness, smoothness, soundness and cleanness</t>
  </si>
  <si>
    <t>300 x 300 x  2,5mm Thick hard wearing  semi-flexible vinyl floor tiles fixed with 'Marley No.60 Acrylic Adhesive':</t>
  </si>
  <si>
    <t>On floors.</t>
  </si>
  <si>
    <t xml:space="preserve">  3 426</t>
  </si>
  <si>
    <t>POLISH, SEALERS, ETC</t>
  </si>
  <si>
    <t>Polish, sealers, etc:</t>
  </si>
  <si>
    <t>Two coats wax polish on vinyl flooring.</t>
  </si>
  <si>
    <t>EPOXY RESIN SCREED</t>
  </si>
  <si>
    <t>Prepare, prime with Flowprime and apply 'Peran STB' 4mm thick or equal approved as per manufacturer's instructions</t>
  </si>
  <si>
    <t>On floors</t>
  </si>
  <si>
    <t>BILL NO.10 : IRONMONGERY</t>
  </si>
  <si>
    <t>IRONMONGERY</t>
  </si>
  <si>
    <t>LOCKS</t>
  </si>
  <si>
    <t>Manufactured by Union</t>
  </si>
  <si>
    <t>40mm Padlock (gate)</t>
  </si>
  <si>
    <t>65mm Padlock (trap door)</t>
  </si>
  <si>
    <t>Manufactured by Geze</t>
  </si>
  <si>
    <t>Ref 730/68 - 76 mm Profile arch sashlock S/S</t>
  </si>
  <si>
    <t>Ref  880-66/78 - 5 Pin NP Double cylinder 66mm 3K N.PL</t>
  </si>
  <si>
    <t>Master key</t>
  </si>
  <si>
    <t>Grand master key</t>
  </si>
  <si>
    <t>HANDLES</t>
  </si>
  <si>
    <t>Ref EDE/101C-Daytona19mm/165X165X1.5/PL.CYL</t>
  </si>
  <si>
    <t>Ref 295/01 - Helping hand L/H OR R/H</t>
  </si>
  <si>
    <t>PUSH PLATES AND KICK PLATES</t>
  </si>
  <si>
    <t>Manufactured by 'Geze'</t>
  </si>
  <si>
    <t>160 x 160mm stainless steel push plate</t>
  </si>
  <si>
    <t>813 x 20mm stainless steel kick plate</t>
  </si>
  <si>
    <t>DOOR CLOSERS</t>
  </si>
  <si>
    <t>Dorma:</t>
  </si>
  <si>
    <t>TS91' Overhead door closer with bracket fixed to metal</t>
  </si>
  <si>
    <t>LETTERS, NAMEPLATES, ETC.</t>
  </si>
  <si>
    <t>90 x 32 x 3mm Thick perspex plate with 25mm high engraved and painted letters or numerals.</t>
  </si>
  <si>
    <t>Ref 079/160E-S/ST P/PL 160 x 160 x 1.2mm annodised aluminium plate with male or female symbol.</t>
  </si>
  <si>
    <t>Ref 079/160E-S/ST P/PL 160 x 160 x 1.2mm anodised aluminium plate with paraplegic symbol.</t>
  </si>
  <si>
    <t>200 x 200 x 3mm Thick perspex plate  with fire exit, fire extinguisher, fire hose reel or fire hydrant symbol.</t>
  </si>
  <si>
    <t>BATHROOM FITTINGS</t>
  </si>
  <si>
    <t>Kimberley-Clark:</t>
  </si>
  <si>
    <t>Approved lockable two roll toilet roll holder, size 144 x 138 x 301mm, plugged.</t>
  </si>
  <si>
    <t>Approved liquid soap dispenser, size 200 x 85 x 140mm, grade 304 stainless steel unit, plugged.</t>
  </si>
  <si>
    <t>19mm Diameter chromium plated towel rail 600mm long including end brackets.</t>
  </si>
  <si>
    <t>SUNDRIES</t>
  </si>
  <si>
    <t>Geze:</t>
  </si>
  <si>
    <t>Ref 140/83 - Door stop floor mounted</t>
  </si>
  <si>
    <t>Chairman Industries:</t>
  </si>
  <si>
    <t>32mm Stainless steel side grab rail plugged.</t>
  </si>
  <si>
    <t>32mm Stainless steel rear grab rail plugged.</t>
  </si>
  <si>
    <t>Lecico:</t>
  </si>
  <si>
    <t>Toilet seat cover to match existing toilet</t>
  </si>
  <si>
    <t>Cistern lid to match existing toilet</t>
  </si>
  <si>
    <t>PINNING BOARDS, WRITING BOARDS, PROJECTION SCREENS, ETC</t>
  </si>
  <si>
    <t>Parrot:</t>
  </si>
  <si>
    <t>Educational board side panel green writing board 1220 x 920mm high (ED2068) with aluminium chalk rail plugged (AL0120A).</t>
  </si>
  <si>
    <t>Edu BD Centre Panel magnetic white board 1820 x 1220mm high (ED7068) with aluminium chalk rail plugged (AL0120B).</t>
  </si>
  <si>
    <t>Pinning board 3000 x 1200mm high plugged</t>
  </si>
  <si>
    <t>Monetary Allowance</t>
  </si>
  <si>
    <t>Allow a monetary allowance of R25 000.00 for Ironmongery</t>
  </si>
  <si>
    <t>BILL NO.11 : METALWORK</t>
  </si>
  <si>
    <t>SUNDRY GALVANISED STEELWORK</t>
  </si>
  <si>
    <t>Welded columns to walkways (unpainted):</t>
  </si>
  <si>
    <t>76 x 76 x 4mm Hollow section column 3000mm high.</t>
  </si>
  <si>
    <t>150 x 150 x 8mm Base or cap plate welded on and four times drilled for bolts.</t>
  </si>
  <si>
    <t>U-shaped bracket formed of 125 x 3mm flat section 380mm girth welded on and twice drilled for bolts.</t>
  </si>
  <si>
    <t>12mm Diameter x 90mm long fixing bolt.</t>
  </si>
  <si>
    <t>10mm Expansion bolt.</t>
  </si>
  <si>
    <t>GALVANISED STEEL BALUSTRADING</t>
  </si>
  <si>
    <t>Framed and welded balustrading to access balconies (unpainted):</t>
  </si>
  <si>
    <t>1100mm High balustrading comprising 25 x 50 x 2,5mm hollow section top and bottom rails, filled with 12 x 12mm solid section balusters at 100mm cenres, 40 x 40 x 3mm hollow section baluster with 100 x 150 x 8mm base plate welded on and twice bolted at 1500mm centres (As per drawing).</t>
  </si>
  <si>
    <t>WELDED GALVANISED SCREENS, GATES, ETC.</t>
  </si>
  <si>
    <t>Screens and gates</t>
  </si>
  <si>
    <t>Gate 925 x 2032mm high, 10 x 10mm mild steel bars placed at 100mm centres at a 45egress angle with outer frame and inner frame including a pair of suitable hinges welded to frame and lockable sliding bolt with keep in frame</t>
  </si>
  <si>
    <t>Gate 1600 x 2100mm high of outer frame and inner frame with a pair of suitable hinges welded to frame and lockable sliding bolt with keep in frame</t>
  </si>
  <si>
    <t>GALVANISED STEEL CUPBOARDS</t>
  </si>
  <si>
    <t>Lockable steel cupboard, size 1050 x 500 x 2100mm high</t>
  </si>
  <si>
    <t>GALVANISED PRESSED STEEL DOOR FRAMES</t>
  </si>
  <si>
    <t>1,2mm Double rebated frames suitable for half brick walls</t>
  </si>
  <si>
    <t>Frame for door 813 x 2032mm high</t>
  </si>
  <si>
    <t>1,2mm Double rebated frames suitable for one brick walls</t>
  </si>
  <si>
    <t>Frame for door 900 x 2032mm high</t>
  </si>
  <si>
    <t>GALVANISED STEEL WINDOWS, DOORS, ETC.</t>
  </si>
  <si>
    <t>All windows shall be fitted with standard brass fittings recommended by the manufacturer.</t>
  </si>
  <si>
    <t>Burglar bars shall be standard pattern 5 x 20mm flat section bars corresponding horizontally and vertically with glazing bars.</t>
  </si>
  <si>
    <t>Burglar bars to be fitted to all opening sections only unless otherwise described.</t>
  </si>
  <si>
    <t>Standard school windows:</t>
  </si>
  <si>
    <t>Composite window, 1248 x 889mm high</t>
  </si>
  <si>
    <t>Composite window, 1300 x 520mm high</t>
  </si>
  <si>
    <t>Standard residential windows</t>
  </si>
  <si>
    <t>Window size 530 x 650mm high</t>
  </si>
  <si>
    <t>Window size 1022 x 650mm high</t>
  </si>
  <si>
    <t>Window size 1022 x 949mm high</t>
  </si>
  <si>
    <t>Window size 1022 x 1245mm high</t>
  </si>
  <si>
    <t>Window size 1511 x 949mm high</t>
  </si>
  <si>
    <t>Burglar bars</t>
  </si>
  <si>
    <t>Burglar bars for window size 400 x 600mm high</t>
  </si>
  <si>
    <t>Ditto, but for size 1100 x 800mm high</t>
  </si>
  <si>
    <t>Ditto, but for size 1300 x 520mm high</t>
  </si>
  <si>
    <t>Ditto, but for size 1380 x 1500mm high</t>
  </si>
  <si>
    <t>Ditto, but for size 2500 x 1500mm high</t>
  </si>
  <si>
    <t>ALUMINIUM WINDOWS, DOORS, ETC</t>
  </si>
  <si>
    <t>Epoxy powder coated with 6,38mm thick clear laminated safety glass HBS "Nuklip" or equal approved shopfront system with outer frame to consist of NK260 rebated all round with bulb gasket seal complete with hinges and ironmongery</t>
  </si>
  <si>
    <t>Double door size 1600 x 2100mm high</t>
  </si>
  <si>
    <t>BILL NO.12 : PLASTERING</t>
  </si>
  <si>
    <t>SCREEDS</t>
  </si>
  <si>
    <t>All vinyl flooring materials require a smooth, hard, clean, true and level surface, not only for appearance but also for achieving satisfactory adhesive bond and long term durability</t>
  </si>
  <si>
    <t>The main contractor should ensure the sub-floor is acceptable to receive vinyl flooring specified in respect of levelness. Smoothness, soundness and cleanness</t>
  </si>
  <si>
    <t>Screeds on concrete:</t>
  </si>
  <si>
    <t>20mm Thick on floors and landings to falls to receive clay tiles.</t>
  </si>
  <si>
    <t>23mm Thick on floors and landings to receive vinyl tiles.</t>
  </si>
  <si>
    <t>INTERNAL PLASTER</t>
  </si>
  <si>
    <t>Cement plaster on brickwork:</t>
  </si>
  <si>
    <t>On walls.</t>
  </si>
  <si>
    <t xml:space="preserve">  1 709</t>
  </si>
  <si>
    <t>On walls to receive tiles.</t>
  </si>
  <si>
    <t>On narrow widths.</t>
  </si>
  <si>
    <t>CORNER PROTECTORS, DIVIDING STRIPS, ETC</t>
  </si>
  <si>
    <t>Corner protectors, dividing strips, etc</t>
  </si>
  <si>
    <t>25 x 3mm Flat section brass dividing strips between different floor finishes.</t>
  </si>
  <si>
    <t>BILL NO.13 : TILING</t>
  </si>
  <si>
    <t>WALL TILING</t>
  </si>
  <si>
    <t>200 x 200 x 4mm White glazed wall tiles  fixed with adhesive to plaster (elsewhere) and flush pointed with tinted jointing compound:</t>
  </si>
  <si>
    <t>On walls</t>
  </si>
  <si>
    <t>On splashbacks.</t>
  </si>
  <si>
    <t>Fair exposed cutting and fitting around pipe not exceeding 50mm diameter.</t>
  </si>
  <si>
    <t>Ditto but exceeding 50mm and not exceeding 100mm diameter.</t>
  </si>
  <si>
    <t>FLOOR TILING</t>
  </si>
  <si>
    <t>500 x 500 x 13mm Thick clay tiles, Type B1 laid on</t>
  </si>
  <si>
    <t>polymer cement adhesives</t>
  </si>
  <si>
    <t>On floors and landings.</t>
  </si>
  <si>
    <t>Skirting 100mm high of cut tiles.</t>
  </si>
  <si>
    <t>BILL NO.14 : PLUMBING AND DRAINAGE</t>
  </si>
  <si>
    <t>RAINWATER DISPOSAL</t>
  </si>
  <si>
    <t>Ogee  aluminium:</t>
  </si>
  <si>
    <t>125mm Ogee eaves gutters.</t>
  </si>
  <si>
    <t>Extra over Ogee  eaves gutter for stopped end.</t>
  </si>
  <si>
    <t>Extra over Ogee eaves gutter for outlet for 100 x 75mm pipe.</t>
  </si>
  <si>
    <t>100 x 75mm Rainwater pipes.</t>
  </si>
  <si>
    <t>Extra over 100 x 75mm  rainwater pipe for bend.</t>
  </si>
  <si>
    <t>Extra over 100 x 75mm  rainwater pipe for shoe.</t>
  </si>
  <si>
    <t>SANITARY FITTINGS</t>
  </si>
  <si>
    <t>Prices are to include for sealing all round with approved silicone waterproofing sealant at junction/gaps with tiled walls, timber fittings, vanity tops, etc.</t>
  </si>
  <si>
    <t>Plumline Sanitaryware' vitreous china wash hand basins and pedestals:</t>
  </si>
  <si>
    <t>410 x 500mm 'Amaro' white vitreous china lavatory basin (product code 037119) with one taphole including integrated overflow and chainstay hole, fixed with stainless steel screws and washers to plugs in wall  (tap and waste fitting elsewhere).</t>
  </si>
  <si>
    <t>Lecico Sanitaryware' vitreous china WC suites:</t>
  </si>
  <si>
    <t>Madison' white vitreous china close couple suite  (product code MADBOXDFL0SCSBE) with 100mm outlet  and matching 6 litre cistern including lid, fitments, flushpipe, etc., bedded in 4:1 cement mortar on concrete floors.</t>
  </si>
  <si>
    <t>Plumline' vitreous china urinals:</t>
  </si>
  <si>
    <t>Amaro' urinal  (code 031129) size 300 x 245 x 400mm high or equal approved with top inlet spreader and waste outlet including wall mounting brackets and connected to water supply, sealed with silicone sealant where urinal meets wall</t>
  </si>
  <si>
    <t>Franke' grade 304 (18/10) 1,2mm thick stainless steel domestic drop on sinks</t>
  </si>
  <si>
    <t>Standard drop on sink and drainer size 1000 x 500mm with single end bowl, set on cupboard fitting (elsewhere) including cutting one tapbole (tap and waste fitting elsewhere)</t>
  </si>
  <si>
    <t>Kwikot stainless steel</t>
  </si>
  <si>
    <t>Grade 304 (18/10) curved back urinal (Code: KCB102) 1 830mm with automatic flushing tank  flush and sparge pipes and hinged domical grating</t>
  </si>
  <si>
    <t>WASTE UNIONS ETC</t>
  </si>
  <si>
    <t>Cobra Watertech':</t>
  </si>
  <si>
    <t>32 mm CP basin waste union.</t>
  </si>
  <si>
    <t>40 mm CP sink waste union.</t>
  </si>
  <si>
    <t>TRAPS ETC</t>
  </si>
  <si>
    <t>Priced are to include for jointing to uPVC pipe with and including the necessary adaptors unless otherwise described.</t>
  </si>
  <si>
    <t>Butyl rubber:</t>
  </si>
  <si>
    <t>32 mm deep seal "P" or "S" trap.</t>
  </si>
  <si>
    <t>TAPS,VALVES, ETC</t>
  </si>
  <si>
    <t>Priced are to include  for jointing to copper pipe with and including the necessary fittings unless otherwise described.</t>
  </si>
  <si>
    <t>Brass.</t>
  </si>
  <si>
    <t>15 mm Fulway gate valve.</t>
  </si>
  <si>
    <t>22 mm Fulway gate valve.</t>
  </si>
  <si>
    <t>28 mm Fulway gate valve.</t>
  </si>
  <si>
    <t>Plumline</t>
  </si>
  <si>
    <t>15 mm CP Ballostop.</t>
  </si>
  <si>
    <t>22 mm CP Ballostop.</t>
  </si>
  <si>
    <t>15 mm CP 'Moderna' pillartap (Code: 038735).</t>
  </si>
  <si>
    <t>15 mm CP Shower head</t>
  </si>
  <si>
    <t>SANITARY PLUMBING</t>
  </si>
  <si>
    <t>uPVC pipes:</t>
  </si>
  <si>
    <t>50mm Pipes.</t>
  </si>
  <si>
    <t>110mm Pipes.</t>
  </si>
  <si>
    <t>50mm Pipes under surface beds.</t>
  </si>
  <si>
    <t>110mm Pipes under surface beds.</t>
  </si>
  <si>
    <t>110mm Pipes laid in and including trenches not exceeding 1m deep.</t>
  </si>
  <si>
    <t>Extra over uPVC pipes for fittings:</t>
  </si>
  <si>
    <t>110mm Reducer.</t>
  </si>
  <si>
    <t>50mm Bend.</t>
  </si>
  <si>
    <t>110mm Bend.</t>
  </si>
  <si>
    <t>50mm Junction.</t>
  </si>
  <si>
    <t>110mm Junction.</t>
  </si>
  <si>
    <t>110mm Pan connector.</t>
  </si>
  <si>
    <t>110mm Acess bent pan connector.</t>
  </si>
  <si>
    <t>50mm Acess bend.</t>
  </si>
  <si>
    <t>110mm Acess bend.</t>
  </si>
  <si>
    <t>36</t>
  </si>
  <si>
    <t>50mm Acess junction.</t>
  </si>
  <si>
    <t>37</t>
  </si>
  <si>
    <t>110mm Acess junction.</t>
  </si>
  <si>
    <t>38</t>
  </si>
  <si>
    <t>110mm Acess reducing junction.</t>
  </si>
  <si>
    <t>39</t>
  </si>
  <si>
    <t>110mm Acess double junction.</t>
  </si>
  <si>
    <t>WATER SUPPLIES</t>
  </si>
  <si>
    <t>Class 1 copper pipes:</t>
  </si>
  <si>
    <t>40</t>
  </si>
  <si>
    <t>15mm Pipes.</t>
  </si>
  <si>
    <t>41</t>
  </si>
  <si>
    <t>22mm Pipes.</t>
  </si>
  <si>
    <t>42</t>
  </si>
  <si>
    <t>28mm Pipes.</t>
  </si>
  <si>
    <t>43</t>
  </si>
  <si>
    <t>15mm Pipes chased into brick walls.</t>
  </si>
  <si>
    <t>44</t>
  </si>
  <si>
    <t>22mm Pipes chased into brick walls.</t>
  </si>
  <si>
    <t>Extra over copper pipe for capillary fitting:</t>
  </si>
  <si>
    <t>45</t>
  </si>
  <si>
    <t>15mm Fittings.</t>
  </si>
  <si>
    <t>46</t>
  </si>
  <si>
    <t>22mm Fittings.</t>
  </si>
  <si>
    <t>47</t>
  </si>
  <si>
    <t>28mm Fittings.</t>
  </si>
  <si>
    <t>Extra over copper pipe for brass compression fitting:</t>
  </si>
  <si>
    <t>48</t>
  </si>
  <si>
    <t>49</t>
  </si>
  <si>
    <t>50</t>
  </si>
  <si>
    <t>Copper overflow and service pipes:</t>
  </si>
  <si>
    <t>51</t>
  </si>
  <si>
    <t>15mm Bent service pipe average 450mm girth and joint to copper pipe and fittings.</t>
  </si>
  <si>
    <t>52</t>
  </si>
  <si>
    <t>22mm Bent overflow pipe average 450mm girth and joint to fittings.</t>
  </si>
  <si>
    <t>FIRE APPLIANCES ETC.</t>
  </si>
  <si>
    <t>Chubb':</t>
  </si>
  <si>
    <t>53</t>
  </si>
  <si>
    <t>Everyway' hose reel complete with 30m rubber hose, chromium plated stopcock, shut-off nozzle and wall bracket.</t>
  </si>
  <si>
    <t>54</t>
  </si>
  <si>
    <t>4,5kg DPC fire extinguisher complete with backboard and wall bracket plugged to wall.</t>
  </si>
  <si>
    <t>55</t>
  </si>
  <si>
    <t>Ditto but 9kg.</t>
  </si>
  <si>
    <t>56</t>
  </si>
  <si>
    <t>Watertight high impact, UV- stablised clear acrylic fire hose reel cupboard with numbered twist-action closer seal fixed to brick wall.</t>
  </si>
  <si>
    <t>WATER SUPPLIES TO FIRE APPLIANCES</t>
  </si>
  <si>
    <t>57</t>
  </si>
  <si>
    <t>58</t>
  </si>
  <si>
    <t>28mm Pipes under surface bed.</t>
  </si>
  <si>
    <t>Extra over class 1 copper pipes for capillary fittings:</t>
  </si>
  <si>
    <t>59</t>
  </si>
  <si>
    <t>TESTING</t>
  </si>
  <si>
    <t>60</t>
  </si>
  <si>
    <t>Testing all pipe systems.</t>
  </si>
  <si>
    <t>BILL NO.15 : GLAZING</t>
  </si>
  <si>
    <t>GLAZING TO STEEL WITH PUTTY</t>
  </si>
  <si>
    <t>4 mm Patterned toughened glass:</t>
  </si>
  <si>
    <t>Panes exceeding 0,1m2 and not exceeding 0.5m2.</t>
  </si>
  <si>
    <t>6.38 mm Clear laminated safety glass</t>
  </si>
  <si>
    <t>Panes exceeding 0,5m2 and not exceeding 2.5m2.</t>
  </si>
  <si>
    <t>TOPS, SHELVES, DOORS, MIRRORS, ETC.</t>
  </si>
  <si>
    <t>3mm Silvered float glass copper backed mirrors with polished edges fixed with double sided adhesive tape:</t>
  </si>
  <si>
    <t>Frameless mirror 700 x 450 mm high.</t>
  </si>
  <si>
    <t>PREPARATORY WORK TO EXISTING WORK</t>
  </si>
  <si>
    <t>Previously painted glazed surfaces   Windows  shall be thoroughly washed down and allowed to dry completely before installation of vinyl film</t>
  </si>
  <si>
    <t>SUNSCREEN, ETC</t>
  </si>
  <si>
    <t>Vinyl frosting film, etc</t>
  </si>
  <si>
    <t>600mm Obscure vinyl frosting film or similar approved to windows</t>
  </si>
  <si>
    <t>BILL NO.16 : PAINTWORK</t>
  </si>
  <si>
    <t>PAINTWORK ETC. TO NEW SURFACES</t>
  </si>
  <si>
    <t>ON FLOATED PLASTER</t>
  </si>
  <si>
    <t>Prepare surfaces and remove all loose material, apply one coat Alkali Resistant Plaster Primer  and two coats superior quality acrylic emulsion paint:</t>
  </si>
  <si>
    <t>On interior walls.</t>
  </si>
  <si>
    <t>ON PLASTER BOARD</t>
  </si>
  <si>
    <t>Prepare surfaces and remove all loose material, apply one coatAlkali Resistant Plaster Primer and two coats superior quality acrylic emulsion paint:</t>
  </si>
  <si>
    <t>On internal ceilings and cornices.</t>
  </si>
  <si>
    <t>ON FIBRE-CEMENT, ETC.</t>
  </si>
  <si>
    <t>Prepare surfaces and remove all loose material, apply one coat Alkali Resistant Plaster Primer and two coats superior quality acrylic emulsion paint:</t>
  </si>
  <si>
    <t>On exterior fascias and barge boards.</t>
  </si>
  <si>
    <t>ON METAL</t>
  </si>
  <si>
    <t>Prepare surfaces and remove all loose material, dust, grease, salts and contamination with one coat ater based primer, one coat alkyd based universal  undercoat  and two coats superior quality universal enamel paint on: galvanised steel or aluminium:</t>
  </si>
  <si>
    <t>On door frames.</t>
  </si>
  <si>
    <t>On window frames with burglar bars (bsm).</t>
  </si>
  <si>
    <t>On security gates</t>
  </si>
  <si>
    <t>ON WOOD, WOOD BOARD</t>
  </si>
  <si>
    <t>Stop, fill, sand down and prepare wood surfaces and apply three coats superior quality clear gloss varnish</t>
  </si>
  <si>
    <t>On interior / exterior doors.</t>
  </si>
  <si>
    <t>On interior / exterior skirtings, rails, etc not exceeding 300mm girth.</t>
  </si>
  <si>
    <t>Previously painted plastered surfaces</t>
  </si>
  <si>
    <t>Surfaces shall be thoroughly washed down and allowed to dry completely before any paint is applied. Blistered or peeling paint shall be completely removed and cracks shall be opened, filled with a suitable filler and finished smooth</t>
  </si>
  <si>
    <t>Previously painted metal surfaces</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</si>
  <si>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</si>
  <si>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</si>
  <si>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t>
  </si>
  <si>
    <t>ON PREVIOUSLY PAINTED SURFACES</t>
  </si>
  <si>
    <t>ON EXISTING INTERNAL FLOATED PLASTER SURFACES</t>
  </si>
  <si>
    <t>Two coats superior quality acrylic emulsion paint for interior and exterior use</t>
  </si>
  <si>
    <t>Walls</t>
  </si>
  <si>
    <t xml:space="preserve">  4 198</t>
  </si>
  <si>
    <t>ON EXISTING FIBRE CEMENT</t>
  </si>
  <si>
    <t>One coat Alkali Resistant Plaster Primer and two coats superior quality acrylic emulsion paint:</t>
  </si>
  <si>
    <t>Nutec cills</t>
  </si>
  <si>
    <t>ON EXISTING METAL SURFACES</t>
  </si>
  <si>
    <t>One coat alkyd based universal undercoat and one coat superior quality universal enamel paint</t>
  </si>
  <si>
    <t>Door frames</t>
  </si>
  <si>
    <t>Security gates</t>
  </si>
  <si>
    <t>Awning, Fire hosereel case, etc</t>
  </si>
  <si>
    <t>ON EXISTING WOOD SURFACES</t>
  </si>
  <si>
    <t>Doors</t>
  </si>
  <si>
    <t xml:space="preserve">Section Total </t>
  </si>
  <si>
    <t>SECTION NO. 3 : EXTERNAL WORKS</t>
  </si>
  <si>
    <t>BILL NO.1 : EXTERNAL WORKS (PROVISIONAL)</t>
  </si>
  <si>
    <t>All work to be demolished, etc is to be removed off site, unless otherwise stated, prices to include for this.</t>
  </si>
  <si>
    <t>Demolition of existing work</t>
  </si>
  <si>
    <t>Blocks E - Single storey building with pitched roof, approximately 6 000mm x 6 000mm on plan, comprising reinforced concrete surface bed, brick walls, and roof sheeting on timber trusses, including grubbing up all foundations, removal and disposal thereof complete</t>
  </si>
  <si>
    <t>Single storey building with pitched roof, approximately 16 000mm x 8 300mm on plan, comprising reinforced concrete surface bed, brick walls, and roof sheeting on timber trusses, including grubbing up all foundations, removal and disposal thereof complete</t>
  </si>
  <si>
    <t>Block L - Single storey building with pitched roof, approximately 36 000mm x 7 500mm on plan, comprising reinforced concrete surface bed, brick walls, and roof sheeting on timber trusses, including grubbing up all foundations, removal and disposal thereof complete</t>
  </si>
  <si>
    <t>Concrete V-drains 1200mm wide</t>
  </si>
  <si>
    <t>Taking out and removing and set aside including later refixing in new position</t>
  </si>
  <si>
    <t>JOINT SEALANTS</t>
  </si>
  <si>
    <t>Chip open the crack to form a "V" shape 20mm wide x 10mm deep and scratch out the debris that may block the crack in the sides of the hole. Grinding in the floor approximately 200mm to 300mm apart from the rebar to be placed into an</t>
  </si>
  <si>
    <t>epoxy repair mortar 'SIKA TOP-ARMATEC 100'. Fill the crack with structural epoxy repair mortar SIKA MONO TOP 615HB'</t>
  </si>
  <si>
    <t>Concrete V-drains, walkways, etc.</t>
  </si>
  <si>
    <t>TEMPORARY WORKS</t>
  </si>
  <si>
    <t>1,5m High 'Bonnox' wire mesh temporary fencing with shade cloth.</t>
  </si>
  <si>
    <t>Single gate 900 x 1,5m high.</t>
  </si>
  <si>
    <t>GENERAL SITE CLEARANCE, ETC.</t>
  </si>
  <si>
    <t>Site clearance, etc.:</t>
  </si>
  <si>
    <t>Allow for clearing of the site all grass, weeds, shrubs, debris, etc and cartwaway all vegetation and stockpile</t>
  </si>
  <si>
    <t xml:space="preserve">  1 200</t>
  </si>
  <si>
    <t>Strip average 100mm thick layer of topsoil and stockpile on site</t>
  </si>
  <si>
    <t>Spread and level imported topsoil oversite as directed</t>
  </si>
  <si>
    <t>Trimming of trees, etc</t>
  </si>
  <si>
    <t>Allow a monetary allowance for trimming of trees</t>
  </si>
  <si>
    <t>KEEPING EXCAVATIONS FREE OF WATER</t>
  </si>
  <si>
    <t>Keeping excavations free of water:</t>
  </si>
  <si>
    <t>Keeping excavations free of all water other than subterranean water through out this bill .</t>
  </si>
  <si>
    <t>Allow a provisional allowance of R 100 000.00 (One Hundred Thousand Rands) for external works to be ascertained on site</t>
  </si>
  <si>
    <t>Allow a provisional allowance of R 65 000.00 (Sixty Five Thousand Rands) for refurbishment of carport</t>
  </si>
  <si>
    <t>Allow a provisional allowance of R 30 000.00 (Thirty Thousand Rands) for refurbishment of prefab classroom</t>
  </si>
  <si>
    <t>BILL NO.2 : PLUMBING AND DRAINAGE (PROVISIONAL)</t>
  </si>
  <si>
    <t>STORM WATER CHANNELS.</t>
  </si>
  <si>
    <t>Smooth finished in-situ reinforced concrete 25Mpa/13mm channels:</t>
  </si>
  <si>
    <t>900 x 130mm Smooth  finished open V shaped  channel to detail, cast in alternative panels and to falls, including excavations, shaping and grading ground as required, formwork, mesh Ref 193.</t>
  </si>
  <si>
    <t>Extra for angles, intersections, ends, dressing into sides of catchpits, etc.</t>
  </si>
  <si>
    <t>12mm Thick bitumen impregnated softboard between vertical concrete surfaces of channels.</t>
  </si>
  <si>
    <t>Approved polysulphide sealing compound to joints of channels.</t>
  </si>
  <si>
    <t>Allow a monetary allowance fo R50 000.00 for proving and cleaning pipework</t>
  </si>
  <si>
    <t>Allow a monetary allowance of R45 000.00 for cleaning of all sewer and stormwater manholes</t>
  </si>
  <si>
    <t>Allow a monetary allowance of R30 000.00 for the construction of stormwater berms</t>
  </si>
  <si>
    <t>Testing all plumbing systems.</t>
  </si>
  <si>
    <t>SECTION NO. 4 : PROVISIONAL SUMS</t>
  </si>
  <si>
    <t>BILL NO.1 : PROVISIONAL SUMS</t>
  </si>
  <si>
    <t>The following Provisional Amounts are all Net amounts Exclusive of commision for the Contractor. These amounts are for the work to be executed complete by the Nominated/Selected Sub-Contractors:</t>
  </si>
  <si>
    <t>LANDSCAPING</t>
  </si>
  <si>
    <t>Provide the amount of R 30,000.00 (Thirty Thousand Rands) for Landscaping, etc.</t>
  </si>
  <si>
    <t>Profit on above item.</t>
  </si>
  <si>
    <t>Attendance on ditto.</t>
  </si>
  <si>
    <t>SIGNAGE</t>
  </si>
  <si>
    <t>Provide the amount of R 15,000.00 (Fifteen Thousand Rands) for Signage.</t>
  </si>
  <si>
    <t>CARPENTRY &amp; JOINERY</t>
  </si>
  <si>
    <t>Provide the amount of R 450,000.00 (Four Hundred and Fifty Thousand  Rands) for Carpentry &amp; Joinery to Classrooms.</t>
  </si>
  <si>
    <t>PLUMBING AND DRAINAGE</t>
  </si>
  <si>
    <t>Provide the amount of R 300,000.00 (Three  Hundred Thousand Rands) for Plumbing and Drainage</t>
  </si>
  <si>
    <t>GEOTECH &amp; SURVEY</t>
  </si>
  <si>
    <t>Provide the amount of R 100,000.00 (One Hundred Thousand  Rands) for Geotech &amp; Survey</t>
  </si>
  <si>
    <t>TEMPORARY ACCOMODATION &amp; ABLUTIONS</t>
  </si>
  <si>
    <t>Provide the amount of R 3 305 000.00 (Three Million Three Hundred and Five Thousand Rands) for the Purchase, transportation, ground preparation works and erection of mobile classrooms and ablution facilities, including the regular maintenance of ablution facilities for the duration of construction. The units are made good upon project completion and relocated to another site determined by the Principal Agent and/or client, less than or equal to 200km from the site as per Architectural/Engineering specifications, to be performed by specialist where required</t>
  </si>
  <si>
    <t>The following Electrical Works are to be undertaken by direct contractors, selected at the client's discretion</t>
  </si>
  <si>
    <t>ELECTRICAL INSTALLATION</t>
  </si>
  <si>
    <t>Provide the amount of R 300 000.00 (Three Hundred Thousand Rands) for Electrical Installation</t>
  </si>
  <si>
    <t>BUDGETARY ALLOWANCES</t>
  </si>
  <si>
    <t>Allow a budgetary amount of R 150 000.00 (One Hundred and Fifty Thousand Rands) for Community Liaison Officer (CLO)</t>
  </si>
  <si>
    <t>Allow a budgetary amount of R 6 500.00 / month for Project Steering Committee</t>
  </si>
  <si>
    <t>BUILDER'S WORK IN CONNECTION WITH PROVISIONAL SUMS</t>
  </si>
  <si>
    <t>Provide the amount of R 25.000.00 (Twenty Five Thousand Rands) for Builder's Work in connection with Provisional Sums.</t>
  </si>
  <si>
    <t xml:space="preserve">RESEAMOHETSE PRIMARY SCHOOL </t>
  </si>
  <si>
    <t>FINAL SUMMARY</t>
  </si>
  <si>
    <t>PAGE</t>
  </si>
  <si>
    <t>AMOUNT</t>
  </si>
  <si>
    <t>CONDITIONS OF CONTRACT</t>
  </si>
  <si>
    <t>SECTION 1        :  PRELIMINARIES</t>
  </si>
  <si>
    <t>1-32</t>
  </si>
  <si>
    <t>SECTION 2        :  BUILDINGS</t>
  </si>
  <si>
    <t>2-59</t>
  </si>
  <si>
    <t xml:space="preserve">SECTION 3        : EXTERNAL WORKS </t>
  </si>
  <si>
    <t>3-8</t>
  </si>
  <si>
    <t>SECTION 4        : PROVISIONAL SUMS</t>
  </si>
  <si>
    <t>4-4</t>
  </si>
  <si>
    <t>SUB TOTAL</t>
  </si>
  <si>
    <t>R</t>
  </si>
  <si>
    <t xml:space="preserve">ADD: CONTINGENCIES </t>
  </si>
  <si>
    <t>VALUE ADDED TAX</t>
  </si>
  <si>
    <t>Value added tax @ 15%</t>
  </si>
  <si>
    <t>TOTAL CARRIED TO FORM OF OFFER</t>
  </si>
  <si>
    <t>FS-1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</si>
</sst>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8">
    <font>
      <sz val="10"/>
      <name val="Arial"/>
    </font>
    <font>
      <sz val="10"/>
      <name val="Arial"/>
    </font>
    <font>
      <sz val="8"/>
      <name val="Arial"/>
      <family val="2"/>
    </font>
    <font>
      <sz val="10"/>
      <name val="Arial"/>
      <family val="2"/>
    </font>
    <font>
      <b/>
      <sz val="10"/>
      <name val="Arial"/>
      <family val="2"/>
    </font>
    <font>
      <b/>
      <u/>
      <sz val="16"/>
      <name val="Arial"/>
      <family val="2"/>
    </font>
    <font>
      <b/>
      <sz val="14"/>
      <name val="Arial"/>
      <family val="2"/>
    </font>
    <font>
      <b/>
      <u/>
      <sz val="12"/>
      <name val="Arial"/>
      <family val="2"/>
    </font>
    <font>
      <b/>
      <u/>
      <sz val="10"/>
      <name val="Arial"/>
      <family val="2"/>
    </font>
    <font>
      <b/>
      <u/>
      <sz val="14"/>
      <name val="Arial"/>
      <family val="2"/>
    </font>
    <font>
      <b/>
      <sz val="10"/>
      <name val="Cambria"/>
      <family val="1"/>
    </font>
    <font>
      <b/>
      <u/>
      <sz val="10"/>
      <name val="Cambria"/>
      <family val="1"/>
    </font>
    <font>
      <sz val="10"/>
      <color indexed="8"/>
      <name val="Cambria"/>
      <family val="1"/>
    </font>
    <font>
      <sz val="10"/>
      <name val="Cambria"/>
      <family val="1"/>
    </font>
    <font>
      <sz val="10"/>
      <color theme="0"/>
      <name val="Arial"/>
      <family val="2"/>
    </font>
    <font>
      <sz val="10"/>
      <color theme="1"/>
      <name val="Arial"/>
      <family val="2"/>
    </font>
    <font>
      <sz val="10"/>
      <color rgb="FF000000"/>
      <name val="Cambria"/>
      <family val="1"/>
    </font>
    <font>
      <b/>
      <sz val="10"/>
      <color rgb="FF000000"/>
      <name val="Cambria"/>
      <family val="1"/>
    </font>
  </fonts>
  <fills count="2">
    <fill>
      <patternFill patternType="none"/>
    </fill>
    <fill>
      <patternFill patternType="gray125"/>
    </fill>
  </fills>
  <borders count="7">
    <border>
      <left/>
      <right/>
      <top/>
      <bottom/>
      <diagonal/>
    </border>
    <border>
      <left style="thin">
        <color indexed="64"/>
      </left>
      <right/>
      <top/>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double">
        <color indexed="64"/>
      </right>
      <top/>
      <bottom/>
      <diagonal/>
    </border>
    <border>
      <left style="thin">
        <color indexed="64"/>
      </left>
      <right style="thin">
        <color indexed="64"/>
      </right>
      <top/>
      <bottom style="double">
        <color indexed="64"/>
      </bottom>
      <diagonal/>
    </border>
  </borders>
  <cellStyleXfs count="2">
    <xf numFmtId="0" fontId="0" fillId="0" borderId="0"/>
    <xf numFmtId="164" fontId="1" fillId="0" borderId="0" applyFont="0" applyFill="0" applyBorder="0" applyAlignment="0" applyProtection="0"/>
  </cellStyleXfs>
  <cellXfs count="71">
    <xf numFmtId="0" fontId="0" fillId="0" borderId="0" xfId="0"/>
    <xf numFmtId="49" fontId="3" fillId="0" borderId="0" xfId="0" applyNumberFormat="1" applyFont="1" applyAlignment="1">
      <alignment horizontal="center" vertical="top"/>
    </xf>
    <xf numFmtId="0" fontId="3" fillId="0" borderId="0" xfId="0" applyFont="1" applyAlignment="1">
      <alignment vertical="top" wrapText="1"/>
    </xf>
    <xf numFmtId="0" fontId="3" fillId="0" borderId="0" xfId="0" applyFont="1" applyAlignment="1">
      <alignment horizontal="center"/>
    </xf>
    <xf numFmtId="0" fontId="3" fillId="0" borderId="0" xfId="0" applyFont="1"/>
    <xf numFmtId="2" fontId="14" fillId="0" borderId="0" xfId="0" applyNumberFormat="1" applyFont="1" applyAlignment="1">
      <alignment horizontal="right"/>
    </xf>
    <xf numFmtId="0" fontId="14" fillId="0" borderId="0" xfId="0" applyFont="1"/>
    <xf numFmtId="0" fontId="15" fillId="0" borderId="0" xfId="0" applyFont="1"/>
    <xf numFmtId="0" fontId="4" fillId="0" borderId="0" xfId="0" applyFont="1" applyAlignment="1">
      <alignment vertical="top" wrapText="1"/>
    </xf>
    <xf numFmtId="0" fontId="3" fillId="0" borderId="0" xfId="0" quotePrefix="1" applyFont="1" applyAlignment="1">
      <alignment vertical="top" wrapText="1"/>
    </xf>
    <xf numFmtId="1" fontId="3" fillId="0" borderId="0" xfId="0" applyNumberFormat="1" applyFont="1" applyAlignment="1">
      <alignment horizontal="right"/>
    </xf>
    <xf numFmtId="164" fontId="3" fillId="0" borderId="0" xfId="1" applyFont="1" applyAlignment="1">
      <alignment horizontal="right"/>
    </xf>
    <xf numFmtId="164" fontId="14" fillId="0" borderId="0" xfId="1" applyFont="1" applyAlignment="1">
      <alignment horizontal="right"/>
    </xf>
    <xf numFmtId="164" fontId="3" fillId="0" borderId="0" xfId="1" applyFont="1"/>
    <xf numFmtId="164" fontId="4" fillId="0" borderId="0" xfId="1" applyFont="1"/>
    <xf numFmtId="0" fontId="5" fillId="0" borderId="0" xfId="0" applyFont="1"/>
    <xf numFmtId="164" fontId="6" fillId="0" borderId="0" xfId="1" applyFont="1"/>
    <xf numFmtId="0" fontId="7" fillId="0" borderId="1" xfId="0" applyFont="1" applyBorder="1" applyAlignment="1">
      <alignment horizontal="center"/>
    </xf>
    <xf numFmtId="0" fontId="0" fillId="0" borderId="2" xfId="0" applyBorder="1"/>
    <xf numFmtId="164" fontId="6" fillId="0" borderId="3" xfId="1" applyFont="1" applyBorder="1"/>
    <xf numFmtId="0" fontId="0" fillId="0" borderId="1" xfId="0" applyBorder="1"/>
    <xf numFmtId="0" fontId="8" fillId="0" borderId="2" xfId="0" applyFont="1" applyBorder="1" applyAlignment="1">
      <alignment horizontal="center"/>
    </xf>
    <xf numFmtId="164" fontId="9" fillId="0" borderId="3" xfId="1" applyFont="1" applyBorder="1" applyAlignment="1">
      <alignment horizontal="center"/>
    </xf>
    <xf numFmtId="164" fontId="6" fillId="0" borderId="3" xfId="1" applyFont="1" applyBorder="1" applyAlignment="1">
      <alignment horizontal="center"/>
    </xf>
    <xf numFmtId="0" fontId="8" fillId="0" borderId="1" xfId="0" applyFont="1" applyBorder="1"/>
    <xf numFmtId="16" fontId="0" fillId="0" borderId="2" xfId="0" applyNumberFormat="1" applyBorder="1"/>
    <xf numFmtId="49" fontId="3" fillId="0" borderId="2" xfId="0" quotePrefix="1" applyNumberFormat="1" applyFont="1" applyBorder="1" applyAlignment="1">
      <alignment horizontal="center"/>
    </xf>
    <xf numFmtId="164" fontId="6" fillId="0" borderId="3" xfId="1" applyFont="1" applyBorder="1" applyAlignment="1">
      <alignment horizontal="right"/>
    </xf>
    <xf numFmtId="0" fontId="0" fillId="0" borderId="2" xfId="0" applyBorder="1" applyAlignment="1">
      <alignment horizontal="center"/>
    </xf>
    <xf numFmtId="0" fontId="0" fillId="0" borderId="2" xfId="0" quotePrefix="1" applyBorder="1" applyAlignment="1">
      <alignment horizontal="center"/>
    </xf>
    <xf numFmtId="49" fontId="0" fillId="0" borderId="2" xfId="0" quotePrefix="1" applyNumberFormat="1" applyBorder="1" applyAlignment="1">
      <alignment horizontal="center"/>
    </xf>
    <xf numFmtId="49" fontId="0" fillId="0" borderId="2" xfId="0" applyNumberFormat="1" applyBorder="1" applyAlignment="1">
      <alignment horizontal="center"/>
    </xf>
    <xf numFmtId="16" fontId="0" fillId="0" borderId="2" xfId="0" applyNumberFormat="1" applyBorder="1" applyAlignment="1">
      <alignment horizontal="center"/>
    </xf>
    <xf numFmtId="2" fontId="0" fillId="0" borderId="2" xfId="0" applyNumberFormat="1" applyBorder="1" applyAlignment="1">
      <alignment horizontal="center"/>
    </xf>
    <xf numFmtId="164" fontId="6" fillId="0" borderId="4" xfId="1" applyFont="1" applyBorder="1"/>
    <xf numFmtId="0" fontId="4" fillId="0" borderId="1" xfId="0" applyFont="1" applyBorder="1" applyAlignment="1">
      <alignment horizontal="right"/>
    </xf>
    <xf numFmtId="0" fontId="4" fillId="0" borderId="2" xfId="0" applyFont="1" applyBorder="1" applyAlignment="1">
      <alignment horizontal="center"/>
    </xf>
    <xf numFmtId="0" fontId="3" fillId="0" borderId="1" xfId="0" applyFont="1" applyBorder="1"/>
    <xf numFmtId="164" fontId="6" fillId="0" borderId="4" xfId="1" applyFont="1" applyBorder="1" applyAlignment="1">
      <alignment horizontal="right"/>
    </xf>
    <xf numFmtId="0" fontId="4" fillId="0" borderId="1" xfId="0" applyFont="1" applyBorder="1"/>
    <xf numFmtId="0" fontId="0" fillId="0" borderId="5" xfId="0" applyBorder="1"/>
    <xf numFmtId="0" fontId="8" fillId="0" borderId="5" xfId="0" applyFont="1" applyBorder="1" applyAlignment="1">
      <alignment horizontal="left"/>
    </xf>
    <xf numFmtId="164" fontId="6" fillId="0" borderId="6" xfId="1" applyFont="1" applyBorder="1"/>
    <xf numFmtId="0" fontId="8" fillId="0" borderId="5" xfId="0" applyFont="1" applyBorder="1"/>
    <xf numFmtId="0" fontId="8" fillId="0" borderId="5" xfId="0" applyFont="1" applyBorder="1" applyAlignment="1">
      <alignment horizontal="center"/>
    </xf>
    <xf numFmtId="0" fontId="4" fillId="0" borderId="5" xfId="0" applyFont="1" applyBorder="1" applyAlignment="1">
      <alignment horizontal="center"/>
    </xf>
    <xf numFmtId="0" fontId="10" fillId="0" borderId="0" xfId="0" applyFont="1" applyAlignment="1">
      <alignment wrapText="1"/>
    </xf>
    <xf numFmtId="0" fontId="16" fillId="0" borderId="5" xfId="0" applyFont="1" applyBorder="1" applyAlignment="1">
      <alignment vertical="top"/>
    </xf>
    <xf numFmtId="0" fontId="16" fillId="0" borderId="2" xfId="0" applyFont="1" applyBorder="1" applyAlignment="1">
      <alignment vertical="top"/>
    </xf>
    <xf numFmtId="0" fontId="16" fillId="0" borderId="0" xfId="0" applyFont="1" applyAlignment="1">
      <alignment vertical="top"/>
    </xf>
    <xf numFmtId="0" fontId="10" fillId="0" borderId="0" xfId="0" applyFont="1" applyAlignment="1">
      <alignment vertical="center" wrapText="1"/>
    </xf>
    <xf numFmtId="0" fontId="13" fillId="0" borderId="0" xfId="0" applyFont="1" applyAlignment="1">
      <alignment wrapText="1"/>
    </xf>
    <xf numFmtId="0" fontId="17" fillId="0" borderId="2" xfId="0" applyFont="1" applyBorder="1" applyAlignment="1">
      <alignment horizontal="center" vertical="top"/>
    </xf>
    <xf numFmtId="0" fontId="16" fillId="0" borderId="0" xfId="0" applyFont="1" applyAlignment="1">
      <alignment wrapText="1"/>
    </xf>
    <xf numFmtId="0" fontId="13" fillId="0" borderId="0" xfId="0" applyFont="1" applyAlignment="1">
      <alignment vertical="top" wrapText="1"/>
    </xf>
    <xf numFmtId="0" fontId="16" fillId="0" borderId="0" xfId="0" applyFont="1" applyAlignment="1">
      <alignment vertical="top" wrapText="1"/>
    </xf>
    <xf numFmtId="0" fontId="13" fillId="0" borderId="0" xfId="0" applyFont="1" applyAlignment="1">
      <alignment horizontal="left" vertical="top" wrapText="1"/>
    </xf>
    <xf numFmtId="0" fontId="16" fillId="0" borderId="0" xfId="0" applyFont="1" applyAlignment="1">
      <alignment vertical="center" wrapText="1"/>
    </xf>
    <xf numFmtId="0" fontId="16" fillId="0" borderId="0" xfId="0" applyFont="1" applyAlignment="1">
      <alignment horizontal="left" wrapText="1"/>
    </xf>
    <xf numFmtId="0" fontId="13" fillId="0" borderId="0" xfId="0" applyFont="1" applyAlignment="1">
      <alignment vertical="center" wrapText="1"/>
    </xf>
    <xf numFmtId="0" fontId="16" fillId="0" borderId="0" xfId="0" applyFont="1" applyAlignment="1">
      <alignment horizontal="left" vertical="top"/>
    </xf>
    <xf numFmtId="0" fontId="16" fillId="0" borderId="0" xfId="0" applyFont="1" applyAlignment="1">
      <alignment horizontal="left" vertical="center" wrapText="1"/>
    </xf>
    <xf numFmtId="0" fontId="13" fillId="0" borderId="0" xfId="0" applyFont="1" applyAlignment="1">
      <alignment vertical="top" wrapText="1"/>
    </xf>
    <xf numFmtId="0" fontId="16" fillId="0" borderId="0" xfId="0" applyFont="1" applyAlignment="1">
      <alignment vertical="top" wrapText="1"/>
    </xf>
    <xf numFmtId="0" fontId="13" fillId="0" borderId="0" xfId="0" applyFont="1" applyAlignment="1">
      <alignment horizontal="left" vertical="top" wrapText="1"/>
    </xf>
    <xf numFmtId="0" fontId="16" fillId="0" borderId="0" xfId="0" applyFont="1" applyAlignment="1">
      <alignment horizontal="left" vertical="top" wrapText="1"/>
    </xf>
    <xf numFmtId="0" fontId="16" fillId="0" borderId="0" xfId="0" applyFont="1" applyAlignment="1">
      <alignment horizontal="left" wrapText="1"/>
    </xf>
    <xf numFmtId="0" fontId="13" fillId="0" borderId="0" xfId="0" applyFont="1" applyAlignment="1">
      <alignment horizontal="left" wrapText="1"/>
    </xf>
    <xf numFmtId="0" fontId="13" fillId="0" borderId="0" xfId="0" applyFont="1" applyAlignment="1">
      <alignment horizontal="left" vertical="center" wrapText="1"/>
    </xf>
    <xf numFmtId="0" fontId="16" fillId="0" borderId="0" xfId="0" applyFont="1" applyAlignment="1">
      <alignment horizontal="left" vertical="center" wrapText="1"/>
    </xf>
    <xf numFmtId="0" fontId="4" fillId="0" borderId="0" xfId="0" applyFont="1" applyAlignment="1">
      <alignment horizontal="right"/>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2"/>
  <sheetViews>
    <sheetView tabSelected="1" view="pageBreakPreview" zoomScale="60" zoomScaleNormal="100" workbookViewId="0">
      <selection activeCell="I608" sqref="I608"/>
    </sheetView>
  </sheetViews>
  <sheetFormatPr defaultColWidth="8.7109375" defaultRowHeight="12.75"/>
  <cols>
    <col min="1" max="3" width="25.7109375" style="49" customWidth="1"/>
    <col min="4" max="4" width="11.42578125" style="47" customWidth="1"/>
    <col min="5" max="5" width="15.140625" style="48" customWidth="1"/>
    <col min="6" max="16384" width="8.7109375" style="49"/>
  </cols>
  <sheetData>
    <row r="1" spans="1:5" ht="12.6" customHeight="1">
      <c r="A1" s="46" t="s">
        <v>0</v>
      </c>
      <c r="B1" s="46"/>
      <c r="C1" s="46"/>
    </row>
    <row r="2" spans="1:5" ht="12.6" customHeight="1">
      <c r="A2" s="50" t="s">
        <v>1</v>
      </c>
      <c r="B2" s="50"/>
      <c r="C2" s="50"/>
    </row>
    <row r="3" spans="1:5">
      <c r="A3" s="51"/>
      <c r="B3" s="51"/>
      <c r="C3" s="51"/>
      <c r="E3" s="52" t="s">
        <v>2</v>
      </c>
    </row>
    <row r="4" spans="1:5" ht="12.6" customHeight="1">
      <c r="A4" s="53" t="s">
        <v>3</v>
      </c>
      <c r="B4" s="53"/>
      <c r="C4" s="53"/>
    </row>
    <row r="5" spans="1:5" ht="12.6" customHeight="1">
      <c r="A5" s="53"/>
      <c r="B5" s="53"/>
      <c r="C5" s="53"/>
    </row>
    <row r="6" spans="1:5">
      <c r="A6" s="53"/>
      <c r="B6" s="53"/>
      <c r="C6" s="53"/>
    </row>
    <row r="7" spans="1:5">
      <c r="A7" s="53"/>
      <c r="B7" s="53"/>
      <c r="C7" s="53"/>
    </row>
    <row r="8" spans="1:5" ht="409.5" customHeight="1">
      <c r="A8" s="62" t="s">
        <v>4</v>
      </c>
      <c r="B8" s="62"/>
      <c r="C8" s="62"/>
    </row>
    <row r="9" spans="1:5" ht="12.6" customHeight="1">
      <c r="A9" s="54" t="s">
        <v>5</v>
      </c>
      <c r="B9" s="54" t="s">
        <v>6</v>
      </c>
      <c r="C9" s="54" t="s">
        <v>7</v>
      </c>
    </row>
    <row r="10" spans="1:5">
      <c r="A10" s="53"/>
      <c r="B10" s="53"/>
      <c r="C10" s="53"/>
    </row>
    <row r="11" spans="1:5" ht="246.6" customHeight="1">
      <c r="A11" s="63" t="s">
        <v>8</v>
      </c>
      <c r="B11" s="63"/>
      <c r="C11" s="63"/>
    </row>
    <row r="12" spans="1:5" ht="12.6" customHeight="1">
      <c r="A12" s="54" t="s">
        <v>5</v>
      </c>
      <c r="B12" s="54" t="s">
        <v>6</v>
      </c>
      <c r="C12" s="54" t="s">
        <v>7</v>
      </c>
      <c r="D12" s="47" t="s">
        <v>9</v>
      </c>
    </row>
    <row r="13" spans="1:5" ht="36" customHeight="1">
      <c r="A13" s="63" t="s">
        <v>10</v>
      </c>
      <c r="B13" s="63"/>
      <c r="C13" s="63"/>
    </row>
    <row r="14" spans="1:5" ht="12.6" customHeight="1">
      <c r="A14" s="54" t="s">
        <v>5</v>
      </c>
      <c r="B14" s="54" t="s">
        <v>6</v>
      </c>
      <c r="C14" s="54" t="s">
        <v>7</v>
      </c>
      <c r="D14" s="47" t="s">
        <v>9</v>
      </c>
    </row>
    <row r="15" spans="1:5" ht="12.6" customHeight="1">
      <c r="A15" s="63" t="s">
        <v>11</v>
      </c>
      <c r="B15" s="63"/>
      <c r="C15" s="63"/>
    </row>
    <row r="16" spans="1:5" ht="12.6" customHeight="1">
      <c r="A16" s="54" t="s">
        <v>5</v>
      </c>
      <c r="B16" s="54" t="s">
        <v>6</v>
      </c>
      <c r="C16" s="54" t="s">
        <v>7</v>
      </c>
      <c r="D16" s="47" t="s">
        <v>9</v>
      </c>
    </row>
    <row r="17" spans="1:4">
      <c r="A17" s="53"/>
      <c r="B17" s="53"/>
      <c r="C17" s="53"/>
    </row>
    <row r="18" spans="1:4" ht="12.6" customHeight="1">
      <c r="A18" s="62" t="s">
        <v>12</v>
      </c>
      <c r="B18" s="62"/>
      <c r="C18" s="62"/>
    </row>
    <row r="19" spans="1:4" ht="12.6" customHeight="1">
      <c r="A19" s="54" t="s">
        <v>5</v>
      </c>
      <c r="B19" s="54" t="s">
        <v>6</v>
      </c>
      <c r="C19" s="54" t="s">
        <v>7</v>
      </c>
      <c r="D19" s="47" t="s">
        <v>9</v>
      </c>
    </row>
    <row r="20" spans="1:4">
      <c r="A20" s="53"/>
      <c r="B20" s="53"/>
      <c r="C20" s="53"/>
    </row>
    <row r="21" spans="1:4" ht="12.6" customHeight="1">
      <c r="A21" s="62" t="s">
        <v>13</v>
      </c>
      <c r="B21" s="62"/>
      <c r="C21" s="62"/>
    </row>
    <row r="22" spans="1:4" ht="12.6" customHeight="1">
      <c r="A22" s="54" t="s">
        <v>5</v>
      </c>
      <c r="B22" s="54" t="s">
        <v>6</v>
      </c>
      <c r="C22" s="54" t="s">
        <v>7</v>
      </c>
      <c r="D22" s="47" t="s">
        <v>9</v>
      </c>
    </row>
    <row r="23" spans="1:4">
      <c r="A23" s="53"/>
      <c r="B23" s="53"/>
      <c r="C23" s="53"/>
    </row>
    <row r="24" spans="1:4" ht="12.6" customHeight="1">
      <c r="A24" s="62" t="s">
        <v>14</v>
      </c>
      <c r="B24" s="62"/>
      <c r="C24" s="62"/>
    </row>
    <row r="25" spans="1:4" ht="12.6" customHeight="1">
      <c r="A25" s="54" t="s">
        <v>5</v>
      </c>
      <c r="B25" s="54" t="s">
        <v>6</v>
      </c>
      <c r="C25" s="54" t="s">
        <v>7</v>
      </c>
      <c r="D25" s="47" t="s">
        <v>9</v>
      </c>
    </row>
    <row r="26" spans="1:4">
      <c r="A26" s="53"/>
      <c r="B26" s="53"/>
      <c r="C26" s="53"/>
    </row>
    <row r="27" spans="1:4" ht="19.5" customHeight="1">
      <c r="A27" s="62" t="s">
        <v>15</v>
      </c>
      <c r="B27" s="62"/>
      <c r="C27" s="62"/>
    </row>
    <row r="28" spans="1:4" ht="12.6" customHeight="1">
      <c r="A28" s="54" t="s">
        <v>5</v>
      </c>
      <c r="B28" s="54" t="s">
        <v>6</v>
      </c>
      <c r="C28" s="54" t="s">
        <v>7</v>
      </c>
      <c r="D28" s="47" t="s">
        <v>9</v>
      </c>
    </row>
    <row r="29" spans="1:4" ht="137.1" customHeight="1">
      <c r="A29" s="62" t="s">
        <v>16</v>
      </c>
      <c r="B29" s="62"/>
      <c r="C29" s="62"/>
    </row>
    <row r="30" spans="1:4" ht="12.6" customHeight="1">
      <c r="A30" s="54" t="s">
        <v>5</v>
      </c>
      <c r="B30" s="54" t="s">
        <v>6</v>
      </c>
      <c r="C30" s="54" t="s">
        <v>7</v>
      </c>
      <c r="D30" s="47" t="s">
        <v>9</v>
      </c>
    </row>
    <row r="31" spans="1:4">
      <c r="A31" s="53"/>
      <c r="B31" s="53"/>
      <c r="C31" s="53"/>
    </row>
    <row r="32" spans="1:4" ht="12.6" customHeight="1">
      <c r="A32" s="62" t="s">
        <v>17</v>
      </c>
      <c r="B32" s="62"/>
      <c r="C32" s="62"/>
    </row>
    <row r="33" spans="1:4" ht="12.6" customHeight="1">
      <c r="A33" s="54" t="s">
        <v>5</v>
      </c>
      <c r="B33" s="54" t="s">
        <v>6</v>
      </c>
      <c r="C33" s="54" t="s">
        <v>7</v>
      </c>
      <c r="D33" s="47" t="s">
        <v>9</v>
      </c>
    </row>
    <row r="34" spans="1:4">
      <c r="A34" s="53"/>
      <c r="B34" s="53"/>
      <c r="C34" s="53"/>
    </row>
    <row r="35" spans="1:4" ht="12.6" customHeight="1">
      <c r="A35" s="62" t="s">
        <v>18</v>
      </c>
      <c r="B35" s="62"/>
      <c r="C35" s="62"/>
    </row>
    <row r="36" spans="1:4" ht="12.6" customHeight="1">
      <c r="A36" s="54" t="s">
        <v>5</v>
      </c>
      <c r="B36" s="54" t="s">
        <v>6</v>
      </c>
      <c r="C36" s="54" t="s">
        <v>7</v>
      </c>
      <c r="D36" s="47" t="s">
        <v>9</v>
      </c>
    </row>
    <row r="37" spans="1:4">
      <c r="A37" s="53"/>
      <c r="B37" s="53"/>
      <c r="C37" s="53"/>
    </row>
    <row r="38" spans="1:4" ht="12.6" customHeight="1">
      <c r="A38" s="62" t="s">
        <v>19</v>
      </c>
      <c r="B38" s="62"/>
      <c r="C38" s="62"/>
    </row>
    <row r="39" spans="1:4" ht="12.6" customHeight="1">
      <c r="A39" s="54" t="s">
        <v>5</v>
      </c>
      <c r="B39" s="54" t="s">
        <v>6</v>
      </c>
      <c r="C39" s="54" t="s">
        <v>7</v>
      </c>
      <c r="D39" s="47" t="s">
        <v>9</v>
      </c>
    </row>
    <row r="40" spans="1:4" ht="12.6" customHeight="1">
      <c r="A40" s="63" t="s">
        <v>20</v>
      </c>
      <c r="B40" s="63"/>
      <c r="C40" s="63"/>
    </row>
    <row r="41" spans="1:4">
      <c r="A41" s="55"/>
      <c r="B41" s="55"/>
      <c r="C41" s="55"/>
    </row>
    <row r="42" spans="1:4" ht="12.6" customHeight="1">
      <c r="A42" s="54" t="s">
        <v>5</v>
      </c>
      <c r="B42" s="54" t="s">
        <v>6</v>
      </c>
      <c r="C42" s="54" t="s">
        <v>7</v>
      </c>
      <c r="D42" s="47" t="s">
        <v>9</v>
      </c>
    </row>
    <row r="43" spans="1:4">
      <c r="A43" s="53"/>
      <c r="B43" s="53"/>
      <c r="C43" s="53"/>
    </row>
    <row r="44" spans="1:4" ht="12.6" customHeight="1">
      <c r="A44" s="54" t="s">
        <v>21</v>
      </c>
      <c r="B44" s="54"/>
      <c r="C44" s="54"/>
    </row>
    <row r="45" spans="1:4" ht="12.6" customHeight="1">
      <c r="A45" s="54" t="s">
        <v>5</v>
      </c>
      <c r="B45" s="54" t="s">
        <v>6</v>
      </c>
      <c r="C45" s="54" t="s">
        <v>7</v>
      </c>
      <c r="D45" s="47" t="s">
        <v>9</v>
      </c>
    </row>
    <row r="46" spans="1:4">
      <c r="A46" s="53"/>
      <c r="B46" s="53"/>
      <c r="C46" s="53"/>
    </row>
    <row r="47" spans="1:4" ht="12.6" customHeight="1">
      <c r="A47" s="62" t="s">
        <v>22</v>
      </c>
      <c r="B47" s="62"/>
      <c r="C47" s="62"/>
    </row>
    <row r="48" spans="1:4" ht="12.6" customHeight="1">
      <c r="A48" s="54" t="s">
        <v>5</v>
      </c>
      <c r="B48" s="54" t="s">
        <v>6</v>
      </c>
      <c r="C48" s="54" t="s">
        <v>7</v>
      </c>
      <c r="D48" s="47" t="s">
        <v>9</v>
      </c>
    </row>
    <row r="49" spans="1:4">
      <c r="A49" s="53"/>
      <c r="B49" s="53"/>
      <c r="C49" s="53"/>
    </row>
    <row r="50" spans="1:4" ht="12.6" customHeight="1">
      <c r="A50" s="62" t="s">
        <v>23</v>
      </c>
      <c r="B50" s="62"/>
      <c r="C50" s="62"/>
    </row>
    <row r="51" spans="1:4" ht="12.6" customHeight="1">
      <c r="A51" s="54" t="s">
        <v>5</v>
      </c>
      <c r="B51" s="54" t="s">
        <v>6</v>
      </c>
      <c r="C51" s="54" t="s">
        <v>7</v>
      </c>
      <c r="D51" s="47" t="s">
        <v>9</v>
      </c>
    </row>
    <row r="52" spans="1:4">
      <c r="A52" s="53"/>
      <c r="B52" s="53"/>
      <c r="C52" s="53"/>
    </row>
    <row r="53" spans="1:4" ht="12.6" customHeight="1">
      <c r="A53" s="62" t="s">
        <v>24</v>
      </c>
      <c r="B53" s="62"/>
      <c r="C53" s="62"/>
    </row>
    <row r="54" spans="1:4" ht="12.6" customHeight="1">
      <c r="A54" s="54" t="s">
        <v>5</v>
      </c>
      <c r="B54" s="54" t="s">
        <v>6</v>
      </c>
      <c r="C54" s="54" t="s">
        <v>7</v>
      </c>
      <c r="D54" s="47" t="s">
        <v>9</v>
      </c>
    </row>
    <row r="55" spans="1:4" ht="12.6" customHeight="1">
      <c r="A55" s="53"/>
      <c r="B55" s="53"/>
      <c r="C55" s="54"/>
    </row>
    <row r="56" spans="1:4" ht="12.6" customHeight="1">
      <c r="A56" s="62" t="s">
        <v>25</v>
      </c>
      <c r="B56" s="62"/>
      <c r="C56" s="62"/>
    </row>
    <row r="57" spans="1:4" ht="12.6" customHeight="1">
      <c r="A57" s="54" t="s">
        <v>5</v>
      </c>
      <c r="B57" s="54" t="s">
        <v>6</v>
      </c>
      <c r="C57" s="54" t="s">
        <v>7</v>
      </c>
      <c r="D57" s="47" t="s">
        <v>9</v>
      </c>
    </row>
    <row r="58" spans="1:4">
      <c r="A58" s="53"/>
      <c r="B58" s="53"/>
      <c r="C58" s="53"/>
    </row>
    <row r="59" spans="1:4" ht="12.6" customHeight="1">
      <c r="A59" s="62" t="s">
        <v>26</v>
      </c>
      <c r="B59" s="62"/>
      <c r="C59" s="62"/>
    </row>
    <row r="60" spans="1:4" ht="12.6" customHeight="1">
      <c r="A60" s="54" t="s">
        <v>5</v>
      </c>
      <c r="B60" s="54" t="s">
        <v>6</v>
      </c>
      <c r="C60" s="54" t="s">
        <v>7</v>
      </c>
      <c r="D60" s="47" t="s">
        <v>9</v>
      </c>
    </row>
    <row r="61" spans="1:4" ht="12.6" customHeight="1">
      <c r="A61" s="55"/>
      <c r="B61" s="55"/>
      <c r="C61" s="55"/>
    </row>
    <row r="62" spans="1:4" ht="12.6" customHeight="1">
      <c r="A62" s="63" t="s">
        <v>27</v>
      </c>
      <c r="B62" s="63"/>
      <c r="C62" s="63"/>
    </row>
    <row r="63" spans="1:4" ht="12.6" customHeight="1">
      <c r="A63" s="54" t="s">
        <v>5</v>
      </c>
      <c r="B63" s="54" t="s">
        <v>6</v>
      </c>
      <c r="C63" s="54" t="s">
        <v>7</v>
      </c>
      <c r="D63" s="47" t="s">
        <v>9</v>
      </c>
    </row>
    <row r="64" spans="1:4">
      <c r="A64" s="53"/>
      <c r="B64" s="53"/>
      <c r="C64" s="53"/>
    </row>
    <row r="65" spans="1:4" ht="12.6" customHeight="1">
      <c r="A65" s="62" t="s">
        <v>28</v>
      </c>
      <c r="B65" s="62"/>
      <c r="C65" s="62"/>
    </row>
    <row r="66" spans="1:4" ht="12.6" customHeight="1">
      <c r="A66" s="54" t="s">
        <v>5</v>
      </c>
      <c r="B66" s="54" t="s">
        <v>6</v>
      </c>
      <c r="C66" s="54" t="s">
        <v>7</v>
      </c>
      <c r="D66" s="47" t="s">
        <v>9</v>
      </c>
    </row>
    <row r="67" spans="1:4">
      <c r="A67" s="53"/>
      <c r="B67" s="53"/>
      <c r="C67" s="53"/>
    </row>
    <row r="68" spans="1:4" ht="12.6" customHeight="1">
      <c r="A68" s="62" t="s">
        <v>29</v>
      </c>
      <c r="B68" s="62"/>
      <c r="C68" s="62"/>
    </row>
    <row r="69" spans="1:4" ht="12.6" customHeight="1">
      <c r="A69" s="54" t="s">
        <v>5</v>
      </c>
      <c r="B69" s="54" t="s">
        <v>6</v>
      </c>
      <c r="C69" s="54" t="s">
        <v>7</v>
      </c>
      <c r="D69" s="47" t="s">
        <v>9</v>
      </c>
    </row>
    <row r="70" spans="1:4">
      <c r="A70" s="53"/>
      <c r="B70" s="53"/>
      <c r="C70" s="53"/>
    </row>
    <row r="71" spans="1:4" ht="12.6" customHeight="1">
      <c r="A71" s="62" t="s">
        <v>30</v>
      </c>
      <c r="B71" s="62"/>
      <c r="C71" s="62"/>
    </row>
    <row r="72" spans="1:4" ht="12.6" customHeight="1">
      <c r="A72" s="54" t="s">
        <v>5</v>
      </c>
      <c r="B72" s="54" t="s">
        <v>6</v>
      </c>
      <c r="C72" s="54" t="s">
        <v>7</v>
      </c>
      <c r="D72" s="47" t="s">
        <v>9</v>
      </c>
    </row>
    <row r="73" spans="1:4">
      <c r="A73" s="55"/>
      <c r="B73" s="55"/>
      <c r="C73" s="55"/>
    </row>
    <row r="74" spans="1:4" ht="42" customHeight="1">
      <c r="A74" s="62" t="s">
        <v>31</v>
      </c>
      <c r="B74" s="62"/>
      <c r="C74" s="62"/>
    </row>
    <row r="75" spans="1:4" ht="12.6" customHeight="1">
      <c r="A75" s="54" t="s">
        <v>5</v>
      </c>
      <c r="B75" s="54" t="s">
        <v>6</v>
      </c>
      <c r="C75" s="54" t="s">
        <v>7</v>
      </c>
      <c r="D75" s="47" t="s">
        <v>9</v>
      </c>
    </row>
    <row r="76" spans="1:4">
      <c r="A76" s="53"/>
      <c r="B76" s="53"/>
      <c r="C76" s="53"/>
    </row>
    <row r="77" spans="1:4" ht="12.6" customHeight="1">
      <c r="A77" s="62" t="s">
        <v>32</v>
      </c>
      <c r="B77" s="62"/>
      <c r="C77" s="62"/>
    </row>
    <row r="78" spans="1:4" ht="12.6" customHeight="1">
      <c r="A78" s="54" t="s">
        <v>5</v>
      </c>
      <c r="B78" s="54" t="s">
        <v>6</v>
      </c>
      <c r="C78" s="54" t="s">
        <v>7</v>
      </c>
      <c r="D78" s="47" t="s">
        <v>9</v>
      </c>
    </row>
    <row r="79" spans="1:4">
      <c r="A79" s="53"/>
      <c r="B79" s="53"/>
      <c r="C79" s="53"/>
    </row>
    <row r="80" spans="1:4" ht="12.6" customHeight="1">
      <c r="A80" s="62" t="s">
        <v>33</v>
      </c>
      <c r="B80" s="62"/>
      <c r="C80" s="62"/>
    </row>
    <row r="81" spans="1:4" ht="12.6" customHeight="1">
      <c r="A81" s="54" t="s">
        <v>5</v>
      </c>
      <c r="B81" s="54" t="s">
        <v>6</v>
      </c>
      <c r="C81" s="54" t="s">
        <v>7</v>
      </c>
      <c r="D81" s="47" t="s">
        <v>9</v>
      </c>
    </row>
    <row r="82" spans="1:4" ht="12.6" customHeight="1">
      <c r="A82" s="54" t="s">
        <v>34</v>
      </c>
      <c r="B82" s="54"/>
      <c r="C82" s="54"/>
    </row>
    <row r="83" spans="1:4" ht="12.6" customHeight="1">
      <c r="A83" s="54" t="s">
        <v>5</v>
      </c>
      <c r="B83" s="54" t="s">
        <v>6</v>
      </c>
      <c r="C83" s="54" t="s">
        <v>7</v>
      </c>
      <c r="D83" s="47" t="s">
        <v>9</v>
      </c>
    </row>
    <row r="84" spans="1:4" ht="12.6" customHeight="1">
      <c r="A84" s="54"/>
      <c r="B84" s="54"/>
      <c r="C84" s="54"/>
    </row>
    <row r="85" spans="1:4" ht="12.6" customHeight="1">
      <c r="A85" s="63" t="s">
        <v>35</v>
      </c>
      <c r="B85" s="63"/>
      <c r="C85" s="63"/>
    </row>
    <row r="86" spans="1:4" ht="12.6" customHeight="1">
      <c r="A86" s="54" t="s">
        <v>5</v>
      </c>
      <c r="B86" s="54" t="s">
        <v>6</v>
      </c>
      <c r="C86" s="54" t="s">
        <v>7</v>
      </c>
      <c r="D86" s="47" t="s">
        <v>9</v>
      </c>
    </row>
    <row r="87" spans="1:4" ht="12.6" customHeight="1">
      <c r="A87" s="54"/>
      <c r="B87" s="54"/>
      <c r="C87" s="54"/>
    </row>
    <row r="88" spans="1:4" ht="12.6" customHeight="1">
      <c r="A88" s="63" t="s">
        <v>36</v>
      </c>
      <c r="B88" s="63"/>
      <c r="C88" s="63"/>
    </row>
    <row r="89" spans="1:4" ht="12.6" customHeight="1">
      <c r="A89" s="54" t="s">
        <v>5</v>
      </c>
      <c r="B89" s="54" t="s">
        <v>6</v>
      </c>
      <c r="C89" s="54" t="s">
        <v>7</v>
      </c>
      <c r="D89" s="47" t="s">
        <v>9</v>
      </c>
    </row>
    <row r="90" spans="1:4">
      <c r="A90" s="53"/>
      <c r="B90" s="53"/>
      <c r="C90" s="53"/>
    </row>
    <row r="91" spans="1:4" ht="12.6" customHeight="1">
      <c r="A91" s="62" t="s">
        <v>37</v>
      </c>
      <c r="B91" s="62"/>
      <c r="C91" s="62"/>
    </row>
    <row r="92" spans="1:4" ht="12.6" customHeight="1">
      <c r="A92" s="54" t="s">
        <v>5</v>
      </c>
      <c r="B92" s="54" t="s">
        <v>6</v>
      </c>
      <c r="C92" s="54" t="s">
        <v>7</v>
      </c>
      <c r="D92" s="47" t="s">
        <v>9</v>
      </c>
    </row>
    <row r="93" spans="1:4">
      <c r="A93" s="53"/>
      <c r="B93" s="53"/>
      <c r="C93" s="53"/>
    </row>
    <row r="94" spans="1:4" ht="12.6" customHeight="1">
      <c r="A94" s="62" t="s">
        <v>38</v>
      </c>
      <c r="B94" s="62"/>
      <c r="C94" s="62"/>
    </row>
    <row r="95" spans="1:4" ht="12.6" customHeight="1">
      <c r="A95" s="54" t="s">
        <v>5</v>
      </c>
      <c r="B95" s="54" t="s">
        <v>6</v>
      </c>
      <c r="C95" s="54" t="s">
        <v>7</v>
      </c>
      <c r="D95" s="47" t="s">
        <v>9</v>
      </c>
    </row>
    <row r="96" spans="1:4">
      <c r="A96" s="53"/>
      <c r="B96" s="53"/>
      <c r="C96" s="53"/>
    </row>
    <row r="97" spans="1:4" ht="12.6" customHeight="1">
      <c r="A97" s="62" t="s">
        <v>39</v>
      </c>
      <c r="B97" s="62"/>
      <c r="C97" s="62"/>
    </row>
    <row r="98" spans="1:4" ht="12.6" customHeight="1">
      <c r="A98" s="54" t="s">
        <v>5</v>
      </c>
      <c r="B98" s="54" t="s">
        <v>6</v>
      </c>
      <c r="C98" s="54" t="s">
        <v>7</v>
      </c>
      <c r="D98" s="47" t="s">
        <v>9</v>
      </c>
    </row>
    <row r="99" spans="1:4">
      <c r="A99" s="53"/>
      <c r="B99" s="53"/>
      <c r="C99" s="53"/>
    </row>
    <row r="100" spans="1:4" ht="12.6" customHeight="1">
      <c r="A100" s="62" t="s">
        <v>40</v>
      </c>
      <c r="B100" s="62"/>
      <c r="C100" s="62"/>
    </row>
    <row r="101" spans="1:4" ht="12.6" customHeight="1">
      <c r="A101" s="54" t="s">
        <v>5</v>
      </c>
      <c r="B101" s="54" t="s">
        <v>6</v>
      </c>
      <c r="C101" s="54" t="s">
        <v>7</v>
      </c>
      <c r="D101" s="47" t="s">
        <v>9</v>
      </c>
    </row>
    <row r="102" spans="1:4">
      <c r="A102" s="53"/>
      <c r="B102" s="53"/>
      <c r="C102" s="53"/>
    </row>
    <row r="103" spans="1:4" ht="12.6" customHeight="1">
      <c r="A103" s="62" t="s">
        <v>41</v>
      </c>
      <c r="B103" s="62"/>
      <c r="C103" s="62"/>
    </row>
    <row r="104" spans="1:4" ht="12.6" customHeight="1">
      <c r="A104" s="54" t="s">
        <v>5</v>
      </c>
      <c r="B104" s="54" t="s">
        <v>6</v>
      </c>
      <c r="C104" s="54" t="s">
        <v>7</v>
      </c>
      <c r="D104" s="47" t="s">
        <v>9</v>
      </c>
    </row>
    <row r="105" spans="1:4">
      <c r="A105" s="53"/>
      <c r="B105" s="53"/>
      <c r="C105" s="53"/>
    </row>
    <row r="106" spans="1:4" ht="12.6" customHeight="1">
      <c r="A106" s="62" t="s">
        <v>42</v>
      </c>
      <c r="B106" s="62"/>
      <c r="C106" s="62"/>
    </row>
    <row r="107" spans="1:4" ht="12.6" customHeight="1">
      <c r="A107" s="54" t="s">
        <v>5</v>
      </c>
      <c r="B107" s="54" t="s">
        <v>6</v>
      </c>
      <c r="C107" s="54" t="s">
        <v>7</v>
      </c>
      <c r="D107" s="47" t="s">
        <v>9</v>
      </c>
    </row>
    <row r="108" spans="1:4">
      <c r="A108" s="53"/>
      <c r="B108" s="53"/>
      <c r="C108" s="53"/>
    </row>
    <row r="109" spans="1:4" ht="12.6" customHeight="1">
      <c r="A109" s="62" t="s">
        <v>43</v>
      </c>
      <c r="B109" s="62"/>
      <c r="C109" s="62"/>
    </row>
    <row r="110" spans="1:4" ht="12.6" customHeight="1">
      <c r="A110" s="54" t="s">
        <v>5</v>
      </c>
      <c r="B110" s="54" t="s">
        <v>6</v>
      </c>
      <c r="C110" s="54" t="s">
        <v>7</v>
      </c>
      <c r="D110" s="47" t="s">
        <v>9</v>
      </c>
    </row>
    <row r="111" spans="1:4">
      <c r="A111" s="53"/>
      <c r="B111" s="53"/>
      <c r="C111" s="53"/>
    </row>
    <row r="112" spans="1:4" ht="12.6" customHeight="1">
      <c r="A112" s="62" t="s">
        <v>44</v>
      </c>
      <c r="B112" s="62"/>
      <c r="C112" s="62"/>
    </row>
    <row r="113" spans="1:4" ht="12.6" customHeight="1">
      <c r="A113" s="54" t="s">
        <v>5</v>
      </c>
      <c r="B113" s="54" t="s">
        <v>6</v>
      </c>
      <c r="C113" s="54" t="s">
        <v>7</v>
      </c>
      <c r="D113" s="47" t="s">
        <v>9</v>
      </c>
    </row>
    <row r="114" spans="1:4" ht="43.5" customHeight="1">
      <c r="A114" s="62" t="s">
        <v>45</v>
      </c>
      <c r="B114" s="62"/>
      <c r="C114" s="62"/>
    </row>
    <row r="115" spans="1:4" ht="12.6" customHeight="1">
      <c r="A115" s="54" t="s">
        <v>5</v>
      </c>
      <c r="B115" s="54" t="s">
        <v>6</v>
      </c>
      <c r="C115" s="54" t="s">
        <v>7</v>
      </c>
      <c r="D115" s="47" t="s">
        <v>9</v>
      </c>
    </row>
    <row r="116" spans="1:4">
      <c r="A116" s="53"/>
      <c r="B116" s="53"/>
      <c r="C116" s="53"/>
    </row>
    <row r="117" spans="1:4" ht="12.6" customHeight="1">
      <c r="A117" s="64" t="s">
        <v>46</v>
      </c>
      <c r="B117" s="64"/>
      <c r="C117" s="64"/>
    </row>
    <row r="118" spans="1:4" ht="12.6" customHeight="1">
      <c r="A118" s="54" t="s">
        <v>5</v>
      </c>
      <c r="B118" s="54" t="s">
        <v>6</v>
      </c>
      <c r="C118" s="54" t="s">
        <v>7</v>
      </c>
      <c r="D118" s="47" t="s">
        <v>9</v>
      </c>
    </row>
    <row r="119" spans="1:4">
      <c r="A119" s="53"/>
      <c r="B119" s="53"/>
      <c r="C119" s="53"/>
    </row>
    <row r="120" spans="1:4" ht="12.6" customHeight="1">
      <c r="A120" s="64" t="s">
        <v>47</v>
      </c>
      <c r="B120" s="64"/>
      <c r="C120" s="64"/>
    </row>
    <row r="121" spans="1:4" ht="12.6" customHeight="1">
      <c r="A121" s="54" t="s">
        <v>5</v>
      </c>
      <c r="B121" s="54" t="s">
        <v>6</v>
      </c>
      <c r="C121" s="54" t="s">
        <v>7</v>
      </c>
    </row>
    <row r="122" spans="1:4" ht="12.6" customHeight="1">
      <c r="A122" s="54"/>
      <c r="B122" s="54"/>
      <c r="C122" s="54"/>
    </row>
    <row r="123" spans="1:4" ht="12.6" customHeight="1">
      <c r="A123" s="64" t="s">
        <v>48</v>
      </c>
      <c r="B123" s="64"/>
      <c r="C123" s="64"/>
    </row>
    <row r="124" spans="1:4" ht="12.6" customHeight="1">
      <c r="A124" s="54" t="s">
        <v>5</v>
      </c>
      <c r="B124" s="54" t="s">
        <v>6</v>
      </c>
      <c r="C124" s="54" t="s">
        <v>7</v>
      </c>
      <c r="D124" s="47" t="s">
        <v>9</v>
      </c>
    </row>
    <row r="125" spans="1:4" ht="12.6" customHeight="1">
      <c r="A125" s="54"/>
      <c r="B125" s="54"/>
      <c r="C125" s="54"/>
    </row>
    <row r="126" spans="1:4" ht="12.6" customHeight="1">
      <c r="A126" s="65" t="s">
        <v>49</v>
      </c>
      <c r="B126" s="65"/>
      <c r="C126" s="65"/>
    </row>
    <row r="127" spans="1:4" ht="12.6" customHeight="1">
      <c r="A127" s="54" t="s">
        <v>5</v>
      </c>
      <c r="B127" s="54" t="s">
        <v>6</v>
      </c>
      <c r="C127" s="54" t="s">
        <v>7</v>
      </c>
      <c r="D127" s="47" t="s">
        <v>9</v>
      </c>
    </row>
    <row r="128" spans="1:4">
      <c r="A128" s="53"/>
      <c r="B128" s="53"/>
      <c r="C128" s="53"/>
    </row>
    <row r="129" spans="1:4" ht="12.6" customHeight="1">
      <c r="A129" s="64" t="s">
        <v>50</v>
      </c>
      <c r="B129" s="64"/>
      <c r="C129" s="64"/>
    </row>
    <row r="130" spans="1:4" ht="12.6" customHeight="1">
      <c r="A130" s="54" t="s">
        <v>5</v>
      </c>
      <c r="B130" s="54" t="s">
        <v>6</v>
      </c>
      <c r="C130" s="54" t="s">
        <v>7</v>
      </c>
      <c r="D130" s="47" t="s">
        <v>9</v>
      </c>
    </row>
    <row r="131" spans="1:4" ht="12.6" customHeight="1">
      <c r="A131" s="54"/>
      <c r="B131" s="54"/>
      <c r="C131" s="54"/>
    </row>
    <row r="132" spans="1:4" ht="48.6" customHeight="1">
      <c r="A132" s="65" t="s">
        <v>51</v>
      </c>
      <c r="B132" s="65"/>
      <c r="C132" s="65"/>
    </row>
    <row r="133" spans="1:4" ht="12.6" customHeight="1">
      <c r="A133" s="54" t="s">
        <v>5</v>
      </c>
      <c r="B133" s="54" t="s">
        <v>6</v>
      </c>
      <c r="C133" s="54" t="s">
        <v>7</v>
      </c>
      <c r="D133" s="47" t="s">
        <v>9</v>
      </c>
    </row>
    <row r="134" spans="1:4">
      <c r="A134" s="53"/>
      <c r="B134" s="53"/>
      <c r="C134" s="53"/>
    </row>
    <row r="135" spans="1:4" ht="12.6" customHeight="1">
      <c r="A135" s="64" t="s">
        <v>52</v>
      </c>
      <c r="B135" s="64"/>
      <c r="C135" s="64"/>
    </row>
    <row r="136" spans="1:4" ht="12.6" customHeight="1">
      <c r="A136" s="54" t="s">
        <v>5</v>
      </c>
      <c r="B136" s="54" t="s">
        <v>6</v>
      </c>
      <c r="C136" s="54" t="s">
        <v>7</v>
      </c>
      <c r="D136" s="47" t="s">
        <v>9</v>
      </c>
    </row>
    <row r="137" spans="1:4" ht="12.6" customHeight="1">
      <c r="A137" s="53"/>
      <c r="B137" s="53"/>
      <c r="C137" s="54"/>
    </row>
    <row r="138" spans="1:4" ht="12.6" customHeight="1">
      <c r="A138" s="65" t="s">
        <v>53</v>
      </c>
      <c r="B138" s="65"/>
      <c r="C138" s="65"/>
    </row>
    <row r="139" spans="1:4" ht="12.6" customHeight="1">
      <c r="A139" s="54" t="s">
        <v>5</v>
      </c>
      <c r="B139" s="54" t="s">
        <v>6</v>
      </c>
      <c r="C139" s="54" t="s">
        <v>7</v>
      </c>
      <c r="D139" s="47" t="s">
        <v>9</v>
      </c>
    </row>
    <row r="140" spans="1:4">
      <c r="A140" s="53"/>
      <c r="B140" s="53"/>
      <c r="C140" s="53"/>
    </row>
    <row r="141" spans="1:4" ht="12.6" customHeight="1">
      <c r="A141" s="64" t="s">
        <v>54</v>
      </c>
      <c r="B141" s="64"/>
      <c r="C141" s="64"/>
    </row>
    <row r="142" spans="1:4" ht="12.6" customHeight="1">
      <c r="A142" s="54" t="s">
        <v>5</v>
      </c>
      <c r="B142" s="54" t="s">
        <v>6</v>
      </c>
      <c r="C142" s="54" t="s">
        <v>7</v>
      </c>
      <c r="D142" s="47" t="s">
        <v>9</v>
      </c>
    </row>
    <row r="143" spans="1:4" ht="12.6" customHeight="1">
      <c r="A143" s="54"/>
      <c r="B143" s="54"/>
      <c r="C143" s="54"/>
    </row>
    <row r="144" spans="1:4" ht="39.6" customHeight="1">
      <c r="A144" s="64" t="s">
        <v>55</v>
      </c>
      <c r="B144" s="64"/>
      <c r="C144" s="64"/>
    </row>
    <row r="145" spans="1:4" ht="12.6" customHeight="1">
      <c r="A145" s="54" t="s">
        <v>5</v>
      </c>
      <c r="B145" s="54" t="s">
        <v>6</v>
      </c>
      <c r="C145" s="54" t="s">
        <v>7</v>
      </c>
      <c r="D145" s="47" t="s">
        <v>9</v>
      </c>
    </row>
    <row r="146" spans="1:4">
      <c r="A146" s="53"/>
      <c r="B146" s="53"/>
      <c r="C146" s="53"/>
    </row>
    <row r="147" spans="1:4" ht="12.6" customHeight="1">
      <c r="A147" s="64" t="s">
        <v>56</v>
      </c>
      <c r="B147" s="64"/>
      <c r="C147" s="64"/>
    </row>
    <row r="148" spans="1:4" ht="12.6" customHeight="1">
      <c r="A148" s="54" t="s">
        <v>5</v>
      </c>
      <c r="B148" s="54" t="s">
        <v>6</v>
      </c>
      <c r="C148" s="54" t="s">
        <v>7</v>
      </c>
      <c r="D148" s="47" t="s">
        <v>9</v>
      </c>
    </row>
    <row r="149" spans="1:4">
      <c r="A149" s="53"/>
      <c r="B149" s="53"/>
      <c r="C149" s="53"/>
    </row>
    <row r="150" spans="1:4" ht="12.6" customHeight="1">
      <c r="A150" s="64" t="s">
        <v>57</v>
      </c>
      <c r="B150" s="64"/>
      <c r="C150" s="64"/>
    </row>
    <row r="151" spans="1:4" ht="12.6" customHeight="1">
      <c r="A151" s="54" t="s">
        <v>5</v>
      </c>
      <c r="B151" s="54" t="s">
        <v>6</v>
      </c>
      <c r="C151" s="54" t="s">
        <v>7</v>
      </c>
      <c r="D151" s="47" t="s">
        <v>9</v>
      </c>
    </row>
    <row r="152" spans="1:4">
      <c r="A152" s="53"/>
      <c r="B152" s="53"/>
      <c r="C152" s="53"/>
    </row>
    <row r="153" spans="1:4" ht="12.6" customHeight="1">
      <c r="A153" s="64" t="s">
        <v>58</v>
      </c>
      <c r="B153" s="64"/>
      <c r="C153" s="64"/>
    </row>
    <row r="154" spans="1:4" ht="12.6" customHeight="1">
      <c r="A154" s="54" t="s">
        <v>5</v>
      </c>
      <c r="B154" s="54" t="s">
        <v>6</v>
      </c>
      <c r="C154" s="54" t="s">
        <v>7</v>
      </c>
      <c r="D154" s="47" t="s">
        <v>9</v>
      </c>
    </row>
    <row r="155" spans="1:4" ht="12.6" customHeight="1">
      <c r="A155" s="54"/>
      <c r="B155" s="54"/>
      <c r="C155" s="54"/>
    </row>
    <row r="156" spans="1:4" ht="12.6" customHeight="1">
      <c r="A156" s="65" t="s">
        <v>59</v>
      </c>
      <c r="B156" s="65"/>
      <c r="C156" s="65"/>
    </row>
    <row r="157" spans="1:4" ht="12.6" customHeight="1">
      <c r="A157" s="54" t="s">
        <v>5</v>
      </c>
      <c r="B157" s="54" t="s">
        <v>6</v>
      </c>
      <c r="C157" s="54" t="s">
        <v>7</v>
      </c>
      <c r="D157" s="47" t="s">
        <v>9</v>
      </c>
    </row>
    <row r="158" spans="1:4">
      <c r="A158" s="53"/>
      <c r="B158" s="53"/>
      <c r="C158" s="53"/>
    </row>
    <row r="159" spans="1:4" ht="12.6" customHeight="1">
      <c r="A159" s="64" t="s">
        <v>60</v>
      </c>
      <c r="B159" s="64"/>
      <c r="C159" s="64"/>
    </row>
    <row r="160" spans="1:4" ht="12.6" customHeight="1">
      <c r="A160" s="54" t="s">
        <v>5</v>
      </c>
      <c r="B160" s="54" t="s">
        <v>6</v>
      </c>
      <c r="C160" s="54" t="s">
        <v>7</v>
      </c>
      <c r="D160" s="47" t="s">
        <v>9</v>
      </c>
    </row>
    <row r="161" spans="1:4" ht="12.6" customHeight="1">
      <c r="A161" s="54"/>
      <c r="B161" s="54"/>
      <c r="C161" s="54"/>
    </row>
    <row r="162" spans="1:4" ht="12.6" customHeight="1">
      <c r="A162" s="65" t="s">
        <v>61</v>
      </c>
      <c r="B162" s="65"/>
      <c r="C162" s="65"/>
    </row>
    <row r="163" spans="1:4" ht="12.6" customHeight="1">
      <c r="A163" s="54" t="s">
        <v>5</v>
      </c>
      <c r="B163" s="54" t="s">
        <v>6</v>
      </c>
      <c r="C163" s="54" t="s">
        <v>7</v>
      </c>
      <c r="D163" s="47" t="s">
        <v>9</v>
      </c>
    </row>
    <row r="164" spans="1:4">
      <c r="A164" s="53"/>
      <c r="B164" s="53"/>
      <c r="C164" s="53"/>
    </row>
    <row r="165" spans="1:4" ht="12.6" customHeight="1">
      <c r="A165" s="64" t="s">
        <v>62</v>
      </c>
      <c r="B165" s="64"/>
      <c r="C165" s="64"/>
    </row>
    <row r="166" spans="1:4" ht="12.6" customHeight="1">
      <c r="A166" s="54" t="s">
        <v>5</v>
      </c>
      <c r="B166" s="54" t="s">
        <v>6</v>
      </c>
      <c r="C166" s="54" t="s">
        <v>7</v>
      </c>
      <c r="D166" s="47" t="s">
        <v>9</v>
      </c>
    </row>
    <row r="167" spans="1:4">
      <c r="A167" s="53"/>
      <c r="B167" s="53"/>
      <c r="C167" s="53"/>
    </row>
    <row r="168" spans="1:4" ht="12.6" customHeight="1">
      <c r="A168" s="64" t="s">
        <v>63</v>
      </c>
      <c r="B168" s="64"/>
      <c r="C168" s="64"/>
    </row>
    <row r="169" spans="1:4" ht="12.6" customHeight="1">
      <c r="A169" s="54" t="s">
        <v>5</v>
      </c>
      <c r="B169" s="54" t="s">
        <v>6</v>
      </c>
      <c r="C169" s="54" t="s">
        <v>7</v>
      </c>
      <c r="D169" s="47" t="s">
        <v>9</v>
      </c>
    </row>
    <row r="170" spans="1:4" ht="12.6" customHeight="1">
      <c r="A170" s="54"/>
      <c r="B170" s="54"/>
      <c r="C170" s="54"/>
    </row>
    <row r="171" spans="1:4" ht="28.5" customHeight="1">
      <c r="A171" s="65" t="s">
        <v>64</v>
      </c>
      <c r="B171" s="65"/>
      <c r="C171" s="65"/>
    </row>
    <row r="172" spans="1:4" ht="12.6" customHeight="1">
      <c r="A172" s="54" t="s">
        <v>5</v>
      </c>
      <c r="B172" s="54" t="s">
        <v>6</v>
      </c>
      <c r="C172" s="54" t="s">
        <v>7</v>
      </c>
      <c r="D172" s="47" t="s">
        <v>9</v>
      </c>
    </row>
    <row r="173" spans="1:4">
      <c r="A173" s="53"/>
      <c r="B173" s="53"/>
      <c r="C173" s="53"/>
    </row>
    <row r="174" spans="1:4" ht="12.6" customHeight="1">
      <c r="A174" s="65" t="s">
        <v>65</v>
      </c>
      <c r="B174" s="65"/>
      <c r="C174" s="65"/>
    </row>
    <row r="175" spans="1:4" ht="12.6" customHeight="1">
      <c r="A175" s="54" t="s">
        <v>5</v>
      </c>
      <c r="B175" s="54" t="s">
        <v>6</v>
      </c>
      <c r="C175" s="54" t="s">
        <v>7</v>
      </c>
      <c r="D175" s="47" t="s">
        <v>9</v>
      </c>
    </row>
    <row r="176" spans="1:4" ht="12.6" customHeight="1">
      <c r="A176" s="55"/>
      <c r="B176" s="55"/>
      <c r="C176" s="55"/>
    </row>
    <row r="177" spans="1:4" ht="12.6" customHeight="1">
      <c r="A177" s="65" t="s">
        <v>66</v>
      </c>
      <c r="B177" s="65"/>
      <c r="C177" s="65"/>
    </row>
    <row r="178" spans="1:4" ht="12.6" customHeight="1">
      <c r="A178" s="54" t="s">
        <v>5</v>
      </c>
      <c r="B178" s="54" t="s">
        <v>6</v>
      </c>
      <c r="C178" s="54" t="s">
        <v>7</v>
      </c>
      <c r="D178" s="47" t="s">
        <v>9</v>
      </c>
    </row>
    <row r="179" spans="1:4" ht="12.6" customHeight="1">
      <c r="A179" s="54"/>
      <c r="B179" s="54"/>
      <c r="C179" s="54"/>
    </row>
    <row r="180" spans="1:4" ht="36.6" customHeight="1">
      <c r="A180" s="64" t="s">
        <v>67</v>
      </c>
      <c r="B180" s="64"/>
      <c r="C180" s="64"/>
    </row>
    <row r="181" spans="1:4" ht="12.6" customHeight="1">
      <c r="A181" s="54" t="s">
        <v>5</v>
      </c>
      <c r="B181" s="54" t="s">
        <v>6</v>
      </c>
      <c r="C181" s="54" t="s">
        <v>7</v>
      </c>
      <c r="D181" s="47" t="s">
        <v>9</v>
      </c>
    </row>
    <row r="182" spans="1:4" ht="12.6" customHeight="1">
      <c r="A182" s="54"/>
      <c r="B182" s="54"/>
      <c r="C182" s="54"/>
    </row>
    <row r="183" spans="1:4" ht="29.45" customHeight="1">
      <c r="A183" s="64" t="s">
        <v>68</v>
      </c>
      <c r="B183" s="64"/>
      <c r="C183" s="64"/>
    </row>
    <row r="184" spans="1:4" ht="12.6" customHeight="1">
      <c r="A184" s="54" t="s">
        <v>5</v>
      </c>
      <c r="B184" s="54" t="s">
        <v>6</v>
      </c>
      <c r="C184" s="54" t="s">
        <v>7</v>
      </c>
      <c r="D184" s="47" t="s">
        <v>9</v>
      </c>
    </row>
    <row r="185" spans="1:4">
      <c r="A185" s="53"/>
      <c r="B185" s="53"/>
      <c r="C185" s="53"/>
    </row>
    <row r="186" spans="1:4" ht="12.6" customHeight="1">
      <c r="A186" s="64" t="s">
        <v>69</v>
      </c>
      <c r="B186" s="64"/>
      <c r="C186" s="64"/>
    </row>
    <row r="187" spans="1:4" ht="12.6" customHeight="1">
      <c r="A187" s="54" t="s">
        <v>5</v>
      </c>
      <c r="B187" s="54" t="s">
        <v>6</v>
      </c>
      <c r="C187" s="54" t="s">
        <v>7</v>
      </c>
      <c r="D187" s="47" t="s">
        <v>9</v>
      </c>
    </row>
    <row r="188" spans="1:4" ht="12.6" customHeight="1">
      <c r="A188" s="54"/>
      <c r="B188" s="54"/>
      <c r="C188" s="54"/>
    </row>
    <row r="189" spans="1:4" ht="12.6" customHeight="1">
      <c r="A189" s="64" t="s">
        <v>70</v>
      </c>
      <c r="B189" s="64"/>
      <c r="C189" s="64"/>
    </row>
    <row r="190" spans="1:4" ht="12.6" customHeight="1">
      <c r="A190" s="54" t="s">
        <v>5</v>
      </c>
      <c r="B190" s="54" t="s">
        <v>6</v>
      </c>
      <c r="C190" s="54" t="s">
        <v>7</v>
      </c>
      <c r="D190" s="47" t="s">
        <v>9</v>
      </c>
    </row>
    <row r="191" spans="1:4" ht="12.6" customHeight="1">
      <c r="A191" s="54"/>
      <c r="B191" s="54"/>
      <c r="C191" s="54"/>
    </row>
    <row r="192" spans="1:4" ht="12.6" customHeight="1">
      <c r="A192" s="65" t="s">
        <v>71</v>
      </c>
      <c r="B192" s="65"/>
      <c r="C192" s="65"/>
    </row>
    <row r="193" spans="1:4">
      <c r="A193" s="57"/>
      <c r="B193" s="57"/>
      <c r="C193" s="57"/>
    </row>
    <row r="194" spans="1:4" ht="12.6" customHeight="1">
      <c r="A194" s="54" t="s">
        <v>5</v>
      </c>
      <c r="B194" s="54" t="s">
        <v>6</v>
      </c>
      <c r="C194" s="54" t="s">
        <v>7</v>
      </c>
      <c r="D194" s="47" t="s">
        <v>9</v>
      </c>
    </row>
    <row r="195" spans="1:4" ht="12.6" customHeight="1">
      <c r="A195" s="54"/>
      <c r="B195" s="54"/>
      <c r="C195" s="54"/>
    </row>
    <row r="196" spans="1:4" ht="12.6" customHeight="1">
      <c r="A196" s="65" t="s">
        <v>72</v>
      </c>
      <c r="B196" s="65"/>
      <c r="C196" s="65"/>
    </row>
    <row r="197" spans="1:4" ht="12.6" customHeight="1">
      <c r="A197" s="54" t="s">
        <v>5</v>
      </c>
      <c r="B197" s="54" t="s">
        <v>6</v>
      </c>
      <c r="C197" s="54" t="s">
        <v>7</v>
      </c>
      <c r="D197" s="47" t="s">
        <v>9</v>
      </c>
    </row>
    <row r="198" spans="1:4" ht="12.6" customHeight="1">
      <c r="A198" s="54"/>
      <c r="B198" s="54"/>
      <c r="C198" s="54"/>
    </row>
    <row r="199" spans="1:4" ht="12.6" customHeight="1">
      <c r="A199" s="65" t="s">
        <v>73</v>
      </c>
      <c r="B199" s="65"/>
      <c r="C199" s="65"/>
    </row>
    <row r="200" spans="1:4" ht="12.6" customHeight="1">
      <c r="A200" s="54" t="s">
        <v>5</v>
      </c>
      <c r="B200" s="54" t="s">
        <v>6</v>
      </c>
      <c r="C200" s="54" t="s">
        <v>7</v>
      </c>
    </row>
    <row r="201" spans="1:4" ht="12.6" customHeight="1">
      <c r="A201" s="54"/>
      <c r="B201" s="54"/>
      <c r="C201" s="54"/>
      <c r="D201" s="47" t="s">
        <v>9</v>
      </c>
    </row>
    <row r="202" spans="1:4" ht="41.1" customHeight="1">
      <c r="A202" s="65" t="s">
        <v>74</v>
      </c>
      <c r="B202" s="65"/>
      <c r="C202" s="65"/>
    </row>
    <row r="203" spans="1:4" ht="12.6" customHeight="1">
      <c r="A203" s="54" t="s">
        <v>5</v>
      </c>
      <c r="B203" s="54" t="s">
        <v>6</v>
      </c>
      <c r="C203" s="54" t="s">
        <v>7</v>
      </c>
      <c r="D203" s="47" t="s">
        <v>9</v>
      </c>
    </row>
    <row r="204" spans="1:4">
      <c r="A204" s="55"/>
      <c r="B204" s="55"/>
      <c r="C204" s="55"/>
    </row>
    <row r="205" spans="1:4" ht="12.6" customHeight="1">
      <c r="A205" s="66" t="s">
        <v>75</v>
      </c>
      <c r="B205" s="66"/>
      <c r="C205" s="66"/>
    </row>
    <row r="206" spans="1:4">
      <c r="A206" s="53"/>
      <c r="B206" s="53"/>
      <c r="C206" s="53"/>
    </row>
    <row r="207" spans="1:4" ht="12.6" customHeight="1">
      <c r="A207" s="65" t="s">
        <v>76</v>
      </c>
      <c r="B207" s="65"/>
      <c r="C207" s="65"/>
    </row>
    <row r="208" spans="1:4">
      <c r="A208" s="53"/>
      <c r="B208" s="53"/>
      <c r="C208" s="53"/>
      <c r="D208" s="47" t="s">
        <v>9</v>
      </c>
    </row>
    <row r="209" spans="1:4" ht="12.6" customHeight="1">
      <c r="A209" s="54" t="s">
        <v>5</v>
      </c>
      <c r="B209" s="54" t="s">
        <v>6</v>
      </c>
      <c r="C209" s="54" t="s">
        <v>7</v>
      </c>
    </row>
    <row r="210" spans="1:4" ht="12.6" customHeight="1">
      <c r="A210" s="54"/>
      <c r="B210" s="54"/>
      <c r="C210" s="54"/>
    </row>
    <row r="211" spans="1:4" ht="12.6" customHeight="1">
      <c r="A211" s="64" t="s">
        <v>77</v>
      </c>
      <c r="B211" s="64"/>
      <c r="C211" s="64"/>
    </row>
    <row r="212" spans="1:4" ht="12.6" customHeight="1">
      <c r="A212" s="54" t="s">
        <v>5</v>
      </c>
      <c r="B212" s="54" t="s">
        <v>6</v>
      </c>
      <c r="C212" s="54" t="s">
        <v>7</v>
      </c>
      <c r="D212" s="47" t="s">
        <v>9</v>
      </c>
    </row>
    <row r="213" spans="1:4" ht="12.6" customHeight="1">
      <c r="A213" s="54"/>
      <c r="B213" s="54"/>
      <c r="C213" s="54"/>
    </row>
    <row r="214" spans="1:4" ht="12.6" customHeight="1">
      <c r="A214" s="65" t="s">
        <v>78</v>
      </c>
      <c r="B214" s="65"/>
      <c r="C214" s="65"/>
    </row>
    <row r="215" spans="1:4" ht="12.6" customHeight="1">
      <c r="A215" s="54" t="s">
        <v>5</v>
      </c>
      <c r="B215" s="54" t="s">
        <v>6</v>
      </c>
      <c r="C215" s="54" t="s">
        <v>7</v>
      </c>
      <c r="D215" s="47" t="s">
        <v>9</v>
      </c>
    </row>
    <row r="216" spans="1:4" ht="12.6" customHeight="1">
      <c r="A216" s="54"/>
      <c r="B216" s="54"/>
      <c r="C216" s="54"/>
    </row>
    <row r="217" spans="1:4" ht="12.6" customHeight="1">
      <c r="A217" s="65" t="s">
        <v>79</v>
      </c>
      <c r="B217" s="65"/>
      <c r="C217" s="65"/>
    </row>
    <row r="218" spans="1:4" ht="12.6" customHeight="1">
      <c r="A218" s="54" t="s">
        <v>5</v>
      </c>
      <c r="B218" s="54" t="s">
        <v>6</v>
      </c>
      <c r="C218" s="54" t="s">
        <v>7</v>
      </c>
      <c r="D218" s="47" t="s">
        <v>9</v>
      </c>
    </row>
    <row r="219" spans="1:4" ht="12.6" customHeight="1">
      <c r="A219" s="54"/>
      <c r="B219" s="54"/>
      <c r="C219" s="54"/>
    </row>
    <row r="220" spans="1:4" ht="12.6" customHeight="1">
      <c r="A220" s="55" t="s">
        <v>80</v>
      </c>
      <c r="B220" s="55"/>
      <c r="C220" s="55"/>
    </row>
    <row r="221" spans="1:4" ht="12.6" customHeight="1">
      <c r="A221" s="54" t="s">
        <v>5</v>
      </c>
      <c r="B221" s="54" t="s">
        <v>6</v>
      </c>
      <c r="C221" s="54" t="s">
        <v>7</v>
      </c>
      <c r="D221" s="47" t="s">
        <v>9</v>
      </c>
    </row>
    <row r="222" spans="1:4">
      <c r="A222" s="57"/>
      <c r="B222" s="57"/>
      <c r="C222" s="57"/>
    </row>
    <row r="223" spans="1:4" ht="12.6" customHeight="1">
      <c r="A223" s="67" t="s">
        <v>81</v>
      </c>
      <c r="B223" s="67"/>
      <c r="C223" s="67"/>
    </row>
    <row r="224" spans="1:4" ht="12.6" customHeight="1">
      <c r="A224" s="54" t="s">
        <v>5</v>
      </c>
      <c r="B224" s="54" t="s">
        <v>6</v>
      </c>
      <c r="C224" s="54" t="s">
        <v>7</v>
      </c>
      <c r="D224" s="47" t="s">
        <v>9</v>
      </c>
    </row>
    <row r="225" spans="1:4" ht="12.6" customHeight="1">
      <c r="A225" s="53"/>
      <c r="B225" s="53"/>
      <c r="C225" s="54"/>
    </row>
    <row r="226" spans="1:4" ht="12.6" customHeight="1">
      <c r="A226" s="65" t="s">
        <v>82</v>
      </c>
      <c r="B226" s="65"/>
      <c r="C226" s="65"/>
    </row>
    <row r="227" spans="1:4" ht="12.6" customHeight="1">
      <c r="A227" s="54" t="s">
        <v>5</v>
      </c>
      <c r="B227" s="54" t="s">
        <v>6</v>
      </c>
      <c r="C227" s="54" t="s">
        <v>7</v>
      </c>
      <c r="D227" s="47" t="s">
        <v>9</v>
      </c>
    </row>
    <row r="228" spans="1:4" ht="12.6" customHeight="1">
      <c r="A228" s="53"/>
      <c r="B228" s="53"/>
      <c r="C228" s="53"/>
    </row>
    <row r="229" spans="1:4" ht="12.6" customHeight="1">
      <c r="A229" s="64" t="s">
        <v>83</v>
      </c>
      <c r="B229" s="64"/>
      <c r="C229" s="64"/>
    </row>
    <row r="230" spans="1:4" ht="12.6" customHeight="1">
      <c r="A230" s="54" t="s">
        <v>5</v>
      </c>
      <c r="B230" s="54" t="s">
        <v>6</v>
      </c>
      <c r="C230" s="54" t="s">
        <v>7</v>
      </c>
      <c r="D230" s="47" t="s">
        <v>9</v>
      </c>
    </row>
    <row r="231" spans="1:4" ht="12.6" customHeight="1">
      <c r="A231" s="54"/>
      <c r="B231" s="54"/>
      <c r="C231" s="54"/>
    </row>
    <row r="232" spans="1:4" ht="12.6" customHeight="1">
      <c r="A232" s="65" t="s">
        <v>84</v>
      </c>
      <c r="B232" s="65"/>
      <c r="C232" s="65"/>
    </row>
    <row r="233" spans="1:4" ht="12.6" customHeight="1">
      <c r="A233" s="54" t="s">
        <v>5</v>
      </c>
      <c r="B233" s="54" t="s">
        <v>6</v>
      </c>
      <c r="C233" s="54" t="s">
        <v>7</v>
      </c>
      <c r="D233" s="47" t="s">
        <v>9</v>
      </c>
    </row>
    <row r="234" spans="1:4" ht="12.6" customHeight="1">
      <c r="A234" s="54"/>
      <c r="B234" s="54"/>
      <c r="C234" s="54"/>
    </row>
    <row r="235" spans="1:4" ht="12.6" customHeight="1">
      <c r="A235" s="65" t="s">
        <v>85</v>
      </c>
      <c r="B235" s="65"/>
      <c r="C235" s="65"/>
    </row>
    <row r="236" spans="1:4" ht="12.6" customHeight="1">
      <c r="A236" s="54" t="s">
        <v>5</v>
      </c>
      <c r="B236" s="54" t="s">
        <v>6</v>
      </c>
      <c r="C236" s="54" t="s">
        <v>7</v>
      </c>
      <c r="D236" s="47" t="s">
        <v>9</v>
      </c>
    </row>
    <row r="237" spans="1:4" ht="12.6" customHeight="1">
      <c r="A237" s="54"/>
      <c r="B237" s="54"/>
      <c r="C237" s="54"/>
    </row>
    <row r="238" spans="1:4" ht="12.6" customHeight="1">
      <c r="A238" s="65" t="s">
        <v>86</v>
      </c>
      <c r="B238" s="65"/>
      <c r="C238" s="65"/>
    </row>
    <row r="239" spans="1:4" ht="12.6" customHeight="1">
      <c r="A239" s="54" t="s">
        <v>5</v>
      </c>
      <c r="B239" s="54" t="s">
        <v>6</v>
      </c>
      <c r="C239" s="54" t="s">
        <v>7</v>
      </c>
      <c r="D239" s="47" t="s">
        <v>9</v>
      </c>
    </row>
    <row r="240" spans="1:4" ht="12.6" customHeight="1">
      <c r="A240" s="54"/>
      <c r="B240" s="54"/>
      <c r="C240" s="54"/>
    </row>
    <row r="241" spans="1:4" ht="12.6" customHeight="1">
      <c r="A241" s="64" t="s">
        <v>87</v>
      </c>
      <c r="B241" s="64"/>
      <c r="C241" s="64"/>
    </row>
    <row r="242" spans="1:4" ht="12.6" customHeight="1">
      <c r="A242" s="54" t="s">
        <v>5</v>
      </c>
      <c r="B242" s="54" t="s">
        <v>6</v>
      </c>
      <c r="C242" s="54" t="s">
        <v>7</v>
      </c>
      <c r="D242" s="47" t="s">
        <v>9</v>
      </c>
    </row>
    <row r="243" spans="1:4" ht="12.6" customHeight="1">
      <c r="A243" s="54"/>
      <c r="B243" s="54"/>
      <c r="C243" s="54"/>
    </row>
    <row r="244" spans="1:4" ht="12.6" customHeight="1">
      <c r="A244" s="65" t="s">
        <v>88</v>
      </c>
      <c r="B244" s="65"/>
      <c r="C244" s="65"/>
    </row>
    <row r="245" spans="1:4" ht="12.6" customHeight="1">
      <c r="A245" s="54" t="s">
        <v>5</v>
      </c>
      <c r="B245" s="54" t="s">
        <v>6</v>
      </c>
      <c r="C245" s="54" t="s">
        <v>7</v>
      </c>
      <c r="D245" s="47" t="s">
        <v>9</v>
      </c>
    </row>
    <row r="246" spans="1:4" ht="12.6" customHeight="1">
      <c r="A246" s="54"/>
      <c r="B246" s="54"/>
      <c r="C246" s="54"/>
    </row>
    <row r="247" spans="1:4" ht="12.6" customHeight="1">
      <c r="A247" s="65" t="s">
        <v>89</v>
      </c>
      <c r="B247" s="65"/>
      <c r="C247" s="65"/>
    </row>
    <row r="248" spans="1:4" ht="12.6" customHeight="1">
      <c r="A248" s="54" t="s">
        <v>5</v>
      </c>
      <c r="B248" s="54" t="s">
        <v>6</v>
      </c>
      <c r="C248" s="54" t="s">
        <v>7</v>
      </c>
      <c r="D248" s="47" t="s">
        <v>9</v>
      </c>
    </row>
    <row r="249" spans="1:4" ht="12.6" customHeight="1">
      <c r="A249" s="54"/>
      <c r="B249" s="54"/>
      <c r="C249" s="54"/>
    </row>
    <row r="250" spans="1:4" ht="17.100000000000001" customHeight="1">
      <c r="A250" s="64" t="s">
        <v>90</v>
      </c>
      <c r="B250" s="64"/>
      <c r="C250" s="64"/>
    </row>
    <row r="251" spans="1:4" ht="12.6" customHeight="1">
      <c r="A251" s="54" t="s">
        <v>5</v>
      </c>
      <c r="B251" s="54" t="s">
        <v>6</v>
      </c>
      <c r="C251" s="54" t="s">
        <v>7</v>
      </c>
      <c r="D251" s="47" t="s">
        <v>9</v>
      </c>
    </row>
    <row r="252" spans="1:4" ht="12.6" customHeight="1">
      <c r="A252" s="54"/>
      <c r="B252" s="54"/>
      <c r="C252" s="54"/>
    </row>
    <row r="253" spans="1:4" ht="39" customHeight="1">
      <c r="A253" s="65" t="s">
        <v>91</v>
      </c>
      <c r="B253" s="65"/>
      <c r="C253" s="65"/>
    </row>
    <row r="254" spans="1:4" ht="12.6" customHeight="1">
      <c r="A254" s="54" t="s">
        <v>5</v>
      </c>
      <c r="B254" s="54" t="s">
        <v>6</v>
      </c>
      <c r="C254" s="54" t="s">
        <v>7</v>
      </c>
      <c r="D254" s="47" t="s">
        <v>9</v>
      </c>
    </row>
    <row r="255" spans="1:4" ht="12.6" customHeight="1">
      <c r="A255" s="54"/>
      <c r="B255" s="54"/>
      <c r="C255" s="54"/>
    </row>
    <row r="256" spans="1:4" ht="203.1" customHeight="1">
      <c r="A256" s="65" t="s">
        <v>92</v>
      </c>
      <c r="B256" s="65"/>
      <c r="C256" s="65"/>
    </row>
    <row r="257" spans="1:5" ht="12.6" customHeight="1">
      <c r="A257" s="55"/>
      <c r="B257" s="55"/>
      <c r="C257" s="55"/>
    </row>
    <row r="258" spans="1:5" ht="12.6" customHeight="1">
      <c r="A258" s="54" t="s">
        <v>5</v>
      </c>
      <c r="B258" s="54" t="s">
        <v>6</v>
      </c>
      <c r="C258" s="54" t="s">
        <v>7</v>
      </c>
      <c r="D258" s="47" t="s">
        <v>9</v>
      </c>
      <c r="E258" s="47"/>
    </row>
    <row r="259" spans="1:5">
      <c r="A259" s="53"/>
      <c r="B259" s="53"/>
      <c r="C259" s="53"/>
    </row>
    <row r="260" spans="1:5" ht="12.6" customHeight="1">
      <c r="A260" s="65" t="s">
        <v>93</v>
      </c>
      <c r="B260" s="65"/>
      <c r="C260" s="65"/>
    </row>
    <row r="261" spans="1:5" ht="24.95" customHeight="1">
      <c r="A261" s="65" t="s">
        <v>94</v>
      </c>
      <c r="B261" s="65"/>
      <c r="C261" s="65"/>
    </row>
    <row r="262" spans="1:5" ht="12.6" customHeight="1">
      <c r="A262" s="53"/>
      <c r="B262" s="53"/>
      <c r="C262" s="53"/>
    </row>
    <row r="263" spans="1:5" ht="12.6" customHeight="1">
      <c r="A263" s="64" t="s">
        <v>95</v>
      </c>
      <c r="B263" s="64"/>
      <c r="C263" s="64"/>
    </row>
    <row r="264" spans="1:5" ht="12.6" customHeight="1">
      <c r="A264" s="54" t="s">
        <v>5</v>
      </c>
      <c r="B264" s="54" t="s">
        <v>6</v>
      </c>
      <c r="C264" s="54" t="s">
        <v>7</v>
      </c>
      <c r="D264" s="47" t="s">
        <v>9</v>
      </c>
    </row>
    <row r="265" spans="1:5" ht="12.6" customHeight="1">
      <c r="A265" s="53"/>
      <c r="B265" s="53"/>
      <c r="C265" s="53"/>
    </row>
    <row r="266" spans="1:5" ht="12.6" customHeight="1">
      <c r="A266" s="64" t="s">
        <v>96</v>
      </c>
      <c r="B266" s="64"/>
      <c r="C266" s="64"/>
    </row>
    <row r="267" spans="1:5" ht="12.6" customHeight="1">
      <c r="A267" s="54" t="s">
        <v>5</v>
      </c>
      <c r="B267" s="54" t="s">
        <v>6</v>
      </c>
      <c r="C267" s="54" t="s">
        <v>7</v>
      </c>
      <c r="D267" s="47" t="s">
        <v>9</v>
      </c>
    </row>
    <row r="268" spans="1:5" ht="12.6" customHeight="1">
      <c r="A268" s="53"/>
      <c r="B268" s="53"/>
      <c r="C268" s="53"/>
    </row>
    <row r="269" spans="1:5" ht="12.6" customHeight="1">
      <c r="A269" s="64" t="s">
        <v>97</v>
      </c>
      <c r="B269" s="64"/>
      <c r="C269" s="64"/>
    </row>
    <row r="270" spans="1:5" ht="12.6" customHeight="1">
      <c r="A270" s="54" t="s">
        <v>5</v>
      </c>
      <c r="B270" s="54" t="s">
        <v>6</v>
      </c>
      <c r="C270" s="54" t="s">
        <v>7</v>
      </c>
      <c r="D270" s="47" t="s">
        <v>9</v>
      </c>
    </row>
    <row r="271" spans="1:5" ht="12.6" customHeight="1">
      <c r="A271" s="53"/>
      <c r="B271" s="53"/>
      <c r="C271" s="53"/>
    </row>
    <row r="272" spans="1:5" ht="12.6" customHeight="1">
      <c r="A272" s="64" t="s">
        <v>98</v>
      </c>
      <c r="B272" s="64"/>
      <c r="C272" s="64"/>
    </row>
    <row r="273" spans="1:4" ht="12.6" customHeight="1">
      <c r="A273" s="54" t="s">
        <v>5</v>
      </c>
      <c r="B273" s="54" t="s">
        <v>6</v>
      </c>
      <c r="C273" s="54" t="s">
        <v>7</v>
      </c>
      <c r="D273" s="47" t="s">
        <v>9</v>
      </c>
    </row>
    <row r="274" spans="1:4" ht="12.6" customHeight="1">
      <c r="A274" s="53"/>
      <c r="B274" s="53"/>
      <c r="C274" s="53"/>
    </row>
    <row r="275" spans="1:4" ht="12.6" customHeight="1">
      <c r="A275" s="64" t="s">
        <v>99</v>
      </c>
      <c r="B275" s="64"/>
      <c r="C275" s="64"/>
    </row>
    <row r="276" spans="1:4" ht="12.6" customHeight="1">
      <c r="A276" s="54" t="s">
        <v>5</v>
      </c>
      <c r="B276" s="54" t="s">
        <v>6</v>
      </c>
      <c r="C276" s="54" t="s">
        <v>7</v>
      </c>
      <c r="D276" s="47" t="s">
        <v>9</v>
      </c>
    </row>
    <row r="277" spans="1:4" ht="12.6" customHeight="1">
      <c r="A277" s="53"/>
      <c r="B277" s="53"/>
      <c r="C277" s="53"/>
    </row>
    <row r="278" spans="1:4" ht="12.6" customHeight="1">
      <c r="A278" s="54" t="s">
        <v>100</v>
      </c>
      <c r="B278" s="54"/>
      <c r="C278" s="54"/>
    </row>
    <row r="279" spans="1:4" ht="12.6" customHeight="1">
      <c r="A279" s="54" t="s">
        <v>5</v>
      </c>
      <c r="B279" s="54" t="s">
        <v>6</v>
      </c>
      <c r="C279" s="54" t="s">
        <v>7</v>
      </c>
      <c r="D279" s="47" t="s">
        <v>9</v>
      </c>
    </row>
    <row r="280" spans="1:4" ht="12.6" customHeight="1">
      <c r="A280" s="53"/>
      <c r="B280" s="53"/>
      <c r="C280" s="53"/>
    </row>
    <row r="281" spans="1:4" ht="12.6" customHeight="1">
      <c r="A281" s="64" t="s">
        <v>101</v>
      </c>
      <c r="B281" s="64"/>
      <c r="C281" s="64"/>
    </row>
    <row r="282" spans="1:4" ht="12.6" customHeight="1">
      <c r="A282" s="53"/>
      <c r="B282" s="53"/>
      <c r="C282" s="53"/>
    </row>
    <row r="283" spans="1:4" ht="12.6" customHeight="1">
      <c r="A283" s="64" t="s">
        <v>102</v>
      </c>
      <c r="B283" s="64"/>
      <c r="C283" s="64"/>
    </row>
    <row r="284" spans="1:4" ht="12.6" customHeight="1">
      <c r="A284" s="54" t="s">
        <v>5</v>
      </c>
      <c r="B284" s="54" t="s">
        <v>6</v>
      </c>
      <c r="C284" s="54" t="s">
        <v>7</v>
      </c>
      <c r="D284" s="47" t="s">
        <v>9</v>
      </c>
    </row>
    <row r="285" spans="1:4" ht="12.6" customHeight="1">
      <c r="A285" s="53"/>
      <c r="B285" s="53"/>
      <c r="C285" s="53"/>
    </row>
    <row r="286" spans="1:4" ht="12.6" customHeight="1">
      <c r="A286" s="64" t="s">
        <v>103</v>
      </c>
      <c r="B286" s="64"/>
      <c r="C286" s="64"/>
    </row>
    <row r="287" spans="1:4" ht="12.6" customHeight="1">
      <c r="A287" s="53"/>
      <c r="B287" s="53"/>
      <c r="C287" s="53"/>
    </row>
    <row r="288" spans="1:4" ht="12.6" customHeight="1">
      <c r="A288" s="64" t="s">
        <v>104</v>
      </c>
      <c r="B288" s="64"/>
      <c r="C288" s="64"/>
    </row>
    <row r="289" spans="1:4" ht="12.6" customHeight="1">
      <c r="A289" s="54" t="s">
        <v>5</v>
      </c>
      <c r="B289" s="54" t="s">
        <v>6</v>
      </c>
      <c r="C289" s="54" t="s">
        <v>7</v>
      </c>
      <c r="D289" s="47" t="s">
        <v>9</v>
      </c>
    </row>
    <row r="290" spans="1:4" ht="12.6" customHeight="1">
      <c r="A290" s="53"/>
      <c r="B290" s="53"/>
      <c r="C290" s="53"/>
    </row>
    <row r="291" spans="1:4" ht="12.6" customHeight="1">
      <c r="A291" s="64" t="s">
        <v>105</v>
      </c>
      <c r="B291" s="64"/>
      <c r="C291" s="64"/>
    </row>
    <row r="292" spans="1:4" ht="12.6" customHeight="1">
      <c r="A292" s="54" t="s">
        <v>5</v>
      </c>
      <c r="B292" s="54" t="s">
        <v>6</v>
      </c>
      <c r="C292" s="54" t="s">
        <v>7</v>
      </c>
      <c r="D292" s="47" t="s">
        <v>9</v>
      </c>
    </row>
    <row r="293" spans="1:4" ht="12.6" customHeight="1">
      <c r="A293" s="53"/>
      <c r="B293" s="53"/>
      <c r="C293" s="53"/>
    </row>
    <row r="294" spans="1:4" ht="12.6" customHeight="1">
      <c r="A294" s="64" t="s">
        <v>106</v>
      </c>
      <c r="B294" s="64"/>
      <c r="C294" s="64"/>
    </row>
    <row r="295" spans="1:4" ht="12.6" customHeight="1">
      <c r="A295" s="53"/>
      <c r="B295" s="53"/>
      <c r="C295" s="53"/>
    </row>
    <row r="296" spans="1:4" ht="12.6" customHeight="1">
      <c r="A296" s="64" t="s">
        <v>107</v>
      </c>
      <c r="B296" s="64"/>
      <c r="C296" s="64"/>
    </row>
    <row r="297" spans="1:4" ht="12.6" customHeight="1">
      <c r="A297" s="54" t="s">
        <v>5</v>
      </c>
      <c r="B297" s="54" t="s">
        <v>6</v>
      </c>
      <c r="C297" s="54" t="s">
        <v>7</v>
      </c>
      <c r="D297" s="47" t="s">
        <v>9</v>
      </c>
    </row>
    <row r="298" spans="1:4" ht="12.6" customHeight="1">
      <c r="A298" s="53"/>
      <c r="B298" s="53"/>
      <c r="C298" s="53"/>
    </row>
    <row r="299" spans="1:4" ht="12.6" customHeight="1">
      <c r="A299" s="64" t="s">
        <v>108</v>
      </c>
      <c r="B299" s="64"/>
      <c r="C299" s="64"/>
    </row>
    <row r="300" spans="1:4" ht="12.6" customHeight="1">
      <c r="A300" s="53"/>
      <c r="B300" s="53"/>
      <c r="C300" s="53"/>
    </row>
    <row r="301" spans="1:4" ht="24.95" customHeight="1">
      <c r="A301" s="64" t="s">
        <v>109</v>
      </c>
      <c r="B301" s="64"/>
      <c r="C301" s="64"/>
    </row>
    <row r="302" spans="1:4" ht="12.6" customHeight="1">
      <c r="A302" s="54" t="s">
        <v>5</v>
      </c>
      <c r="B302" s="54" t="s">
        <v>6</v>
      </c>
      <c r="C302" s="54" t="s">
        <v>7</v>
      </c>
      <c r="D302" s="47" t="s">
        <v>9</v>
      </c>
    </row>
    <row r="303" spans="1:4">
      <c r="A303" s="57"/>
      <c r="B303" s="57"/>
      <c r="C303" s="57"/>
    </row>
    <row r="304" spans="1:4" ht="12.6" customHeight="1">
      <c r="A304" s="57"/>
      <c r="B304" s="57"/>
      <c r="C304" s="57"/>
    </row>
    <row r="305" spans="1:4" ht="12.6" customHeight="1">
      <c r="A305" s="68" t="s">
        <v>110</v>
      </c>
      <c r="B305" s="68"/>
      <c r="C305" s="68"/>
    </row>
    <row r="306" spans="1:4" ht="12.6" customHeight="1">
      <c r="A306" s="54" t="s">
        <v>5</v>
      </c>
      <c r="B306" s="54" t="s">
        <v>6</v>
      </c>
      <c r="C306" s="54" t="s">
        <v>7</v>
      </c>
      <c r="D306" s="47" t="s">
        <v>9</v>
      </c>
    </row>
    <row r="307" spans="1:4" ht="12.6" customHeight="1">
      <c r="A307" s="58"/>
      <c r="B307" s="58"/>
      <c r="C307" s="58"/>
    </row>
    <row r="308" spans="1:4" ht="12.6" customHeight="1">
      <c r="A308" s="64" t="s">
        <v>111</v>
      </c>
      <c r="B308" s="64"/>
      <c r="C308" s="64"/>
    </row>
    <row r="309" spans="1:4" ht="12.6" customHeight="1">
      <c r="A309" s="54" t="s">
        <v>5</v>
      </c>
      <c r="B309" s="54" t="s">
        <v>6</v>
      </c>
      <c r="C309" s="54" t="s">
        <v>7</v>
      </c>
      <c r="D309" s="47" t="s">
        <v>9</v>
      </c>
    </row>
    <row r="310" spans="1:4" ht="12.6" customHeight="1">
      <c r="A310" s="58"/>
      <c r="B310" s="58"/>
      <c r="C310" s="58"/>
    </row>
    <row r="311" spans="1:4" ht="12.6" customHeight="1">
      <c r="A311" s="64" t="s">
        <v>112</v>
      </c>
      <c r="B311" s="64"/>
      <c r="C311" s="64"/>
    </row>
    <row r="312" spans="1:4" ht="12.6" customHeight="1">
      <c r="A312" s="54" t="s">
        <v>5</v>
      </c>
      <c r="B312" s="54" t="s">
        <v>6</v>
      </c>
      <c r="C312" s="54" t="s">
        <v>7</v>
      </c>
      <c r="D312" s="47" t="s">
        <v>9</v>
      </c>
    </row>
    <row r="313" spans="1:4" ht="12.6" customHeight="1">
      <c r="A313" s="58"/>
      <c r="B313" s="58"/>
      <c r="C313" s="58"/>
    </row>
    <row r="314" spans="1:4" ht="12.6" customHeight="1">
      <c r="A314" s="64" t="s">
        <v>113</v>
      </c>
      <c r="B314" s="64"/>
      <c r="C314" s="64"/>
    </row>
    <row r="315" spans="1:4" ht="12.6" customHeight="1">
      <c r="A315" s="54" t="s">
        <v>5</v>
      </c>
      <c r="B315" s="54" t="s">
        <v>6</v>
      </c>
      <c r="C315" s="54" t="s">
        <v>7</v>
      </c>
      <c r="D315" s="47" t="s">
        <v>9</v>
      </c>
    </row>
    <row r="316" spans="1:4" ht="12.6" customHeight="1">
      <c r="A316" s="58"/>
      <c r="B316" s="58"/>
      <c r="C316" s="58"/>
    </row>
    <row r="317" spans="1:4" ht="12.6" customHeight="1">
      <c r="A317" s="64" t="s">
        <v>114</v>
      </c>
      <c r="B317" s="64"/>
      <c r="C317" s="64"/>
    </row>
    <row r="318" spans="1:4" ht="12.6" customHeight="1">
      <c r="A318" s="54" t="s">
        <v>5</v>
      </c>
      <c r="B318" s="54" t="s">
        <v>6</v>
      </c>
      <c r="C318" s="54" t="s">
        <v>7</v>
      </c>
      <c r="D318" s="47" t="s">
        <v>9</v>
      </c>
    </row>
    <row r="319" spans="1:4" ht="12.6" customHeight="1">
      <c r="A319" s="58"/>
      <c r="B319" s="58"/>
      <c r="C319" s="58"/>
    </row>
    <row r="320" spans="1:4" ht="12.6" customHeight="1">
      <c r="A320" s="64" t="s">
        <v>115</v>
      </c>
      <c r="B320" s="64"/>
      <c r="C320" s="64"/>
    </row>
    <row r="321" spans="1:4" ht="12.6" customHeight="1">
      <c r="A321" s="54" t="s">
        <v>5</v>
      </c>
      <c r="B321" s="54" t="s">
        <v>6</v>
      </c>
      <c r="C321" s="54" t="s">
        <v>7</v>
      </c>
      <c r="D321" s="47" t="s">
        <v>9</v>
      </c>
    </row>
    <row r="322" spans="1:4" ht="12.6" customHeight="1">
      <c r="A322" s="58"/>
      <c r="B322" s="58"/>
      <c r="C322" s="58"/>
    </row>
    <row r="323" spans="1:4" ht="12.6" customHeight="1">
      <c r="A323" s="64" t="s">
        <v>116</v>
      </c>
      <c r="B323" s="64"/>
      <c r="C323" s="64"/>
    </row>
    <row r="324" spans="1:4" ht="12.6" customHeight="1">
      <c r="A324" s="54" t="s">
        <v>5</v>
      </c>
      <c r="B324" s="54" t="s">
        <v>6</v>
      </c>
      <c r="C324" s="54" t="s">
        <v>7</v>
      </c>
      <c r="D324" s="47" t="s">
        <v>9</v>
      </c>
    </row>
    <row r="325" spans="1:4" ht="12.6" customHeight="1">
      <c r="A325" s="58"/>
      <c r="B325" s="58"/>
      <c r="C325" s="58"/>
    </row>
    <row r="326" spans="1:4" ht="12.6" customHeight="1">
      <c r="A326" s="64" t="s">
        <v>117</v>
      </c>
      <c r="B326" s="64"/>
      <c r="C326" s="64"/>
    </row>
    <row r="327" spans="1:4" ht="12.6" customHeight="1">
      <c r="A327" s="54" t="s">
        <v>5</v>
      </c>
      <c r="B327" s="54" t="s">
        <v>6</v>
      </c>
      <c r="C327" s="54" t="s">
        <v>7</v>
      </c>
      <c r="D327" s="47" t="s">
        <v>9</v>
      </c>
    </row>
    <row r="328" spans="1:4" ht="12.6" customHeight="1">
      <c r="A328" s="58"/>
      <c r="B328" s="58"/>
      <c r="C328" s="58"/>
    </row>
    <row r="329" spans="1:4" ht="12.6" customHeight="1">
      <c r="A329" s="64" t="s">
        <v>118</v>
      </c>
      <c r="B329" s="64"/>
      <c r="C329" s="64"/>
    </row>
    <row r="330" spans="1:4" ht="12.6" customHeight="1">
      <c r="A330" s="54" t="s">
        <v>5</v>
      </c>
      <c r="B330" s="54" t="s">
        <v>6</v>
      </c>
      <c r="C330" s="54" t="s">
        <v>7</v>
      </c>
      <c r="D330" s="47" t="s">
        <v>9</v>
      </c>
    </row>
    <row r="331" spans="1:4" ht="12.6" customHeight="1">
      <c r="A331" s="58"/>
      <c r="B331" s="58"/>
      <c r="C331" s="58"/>
    </row>
    <row r="332" spans="1:4" ht="12.6" customHeight="1">
      <c r="A332" s="64" t="s">
        <v>119</v>
      </c>
      <c r="B332" s="64"/>
      <c r="C332" s="64"/>
    </row>
    <row r="333" spans="1:4" ht="12.6" customHeight="1">
      <c r="A333" s="54" t="s">
        <v>5</v>
      </c>
      <c r="B333" s="54" t="s">
        <v>6</v>
      </c>
      <c r="C333" s="54" t="s">
        <v>7</v>
      </c>
      <c r="D333" s="47" t="s">
        <v>9</v>
      </c>
    </row>
    <row r="334" spans="1:4" ht="12.6" customHeight="1">
      <c r="A334" s="58"/>
      <c r="B334" s="58"/>
      <c r="C334" s="58"/>
    </row>
    <row r="335" spans="1:4" ht="12.6" customHeight="1">
      <c r="A335" s="64" t="s">
        <v>120</v>
      </c>
      <c r="B335" s="64"/>
      <c r="C335" s="64"/>
    </row>
    <row r="336" spans="1:4" ht="12.6" customHeight="1">
      <c r="A336" s="54" t="s">
        <v>5</v>
      </c>
      <c r="B336" s="54" t="s">
        <v>6</v>
      </c>
      <c r="C336" s="54" t="s">
        <v>7</v>
      </c>
      <c r="D336" s="47" t="s">
        <v>9</v>
      </c>
    </row>
    <row r="337" spans="1:4" ht="12.6" customHeight="1">
      <c r="A337" s="58"/>
      <c r="B337" s="58"/>
      <c r="C337" s="58"/>
    </row>
    <row r="338" spans="1:4" ht="12.6" customHeight="1">
      <c r="A338" s="64" t="s">
        <v>121</v>
      </c>
      <c r="B338" s="64"/>
      <c r="C338" s="64"/>
    </row>
    <row r="339" spans="1:4" ht="12.6" customHeight="1">
      <c r="A339" s="54" t="s">
        <v>5</v>
      </c>
      <c r="B339" s="54" t="s">
        <v>6</v>
      </c>
      <c r="C339" s="54" t="s">
        <v>7</v>
      </c>
      <c r="D339" s="47" t="s">
        <v>9</v>
      </c>
    </row>
    <row r="340" spans="1:4" ht="12.6" customHeight="1">
      <c r="A340" s="58"/>
      <c r="B340" s="58"/>
      <c r="C340" s="58"/>
    </row>
    <row r="341" spans="1:4" ht="12.6" customHeight="1">
      <c r="A341" s="64" t="s">
        <v>122</v>
      </c>
      <c r="B341" s="64"/>
      <c r="C341" s="64"/>
    </row>
    <row r="342" spans="1:4" ht="12.6" customHeight="1">
      <c r="A342" s="54" t="s">
        <v>5</v>
      </c>
      <c r="B342" s="54" t="s">
        <v>6</v>
      </c>
      <c r="C342" s="54" t="s">
        <v>7</v>
      </c>
      <c r="D342" s="47" t="s">
        <v>9</v>
      </c>
    </row>
    <row r="343" spans="1:4" ht="12.6" customHeight="1">
      <c r="A343" s="58"/>
      <c r="B343" s="58"/>
      <c r="C343" s="58"/>
    </row>
    <row r="344" spans="1:4" ht="12.6" customHeight="1">
      <c r="A344" s="64" t="s">
        <v>123</v>
      </c>
      <c r="B344" s="64"/>
      <c r="C344" s="64"/>
    </row>
    <row r="345" spans="1:4" ht="12.6" customHeight="1">
      <c r="A345" s="54" t="s">
        <v>5</v>
      </c>
      <c r="B345" s="54" t="s">
        <v>6</v>
      </c>
      <c r="C345" s="54" t="s">
        <v>7</v>
      </c>
      <c r="D345" s="47" t="s">
        <v>9</v>
      </c>
    </row>
    <row r="346" spans="1:4" ht="12.6" customHeight="1">
      <c r="A346" s="58"/>
      <c r="B346" s="58"/>
      <c r="C346" s="58"/>
    </row>
    <row r="347" spans="1:4" ht="12.6" customHeight="1">
      <c r="A347" s="64" t="s">
        <v>124</v>
      </c>
      <c r="B347" s="64"/>
      <c r="C347" s="64"/>
    </row>
    <row r="348" spans="1:4" ht="12.6" customHeight="1">
      <c r="A348" s="54" t="s">
        <v>5</v>
      </c>
      <c r="B348" s="54" t="s">
        <v>6</v>
      </c>
      <c r="C348" s="54" t="s">
        <v>7</v>
      </c>
      <c r="D348" s="47" t="s">
        <v>9</v>
      </c>
    </row>
    <row r="349" spans="1:4" ht="12.6" customHeight="1">
      <c r="A349" s="58"/>
      <c r="B349" s="58"/>
      <c r="C349" s="58"/>
    </row>
    <row r="350" spans="1:4" ht="12.6" customHeight="1">
      <c r="A350" s="65" t="s">
        <v>125</v>
      </c>
      <c r="B350" s="65"/>
      <c r="C350" s="65"/>
    </row>
    <row r="351" spans="1:4" ht="12.6" customHeight="1">
      <c r="A351" s="54" t="s">
        <v>5</v>
      </c>
      <c r="B351" s="54" t="s">
        <v>6</v>
      </c>
      <c r="C351" s="54" t="s">
        <v>7</v>
      </c>
      <c r="D351" s="47" t="s">
        <v>9</v>
      </c>
    </row>
    <row r="352" spans="1:4" ht="12.6" customHeight="1">
      <c r="A352" s="58"/>
      <c r="B352" s="58"/>
      <c r="C352" s="58"/>
    </row>
    <row r="353" spans="1:4" ht="12.6" customHeight="1">
      <c r="A353" s="64" t="s">
        <v>126</v>
      </c>
      <c r="B353" s="64"/>
      <c r="C353" s="64"/>
    </row>
    <row r="354" spans="1:4" ht="12.6" customHeight="1">
      <c r="A354" s="54" t="s">
        <v>5</v>
      </c>
      <c r="B354" s="54" t="s">
        <v>6</v>
      </c>
      <c r="C354" s="54" t="s">
        <v>7</v>
      </c>
      <c r="D354" s="47" t="s">
        <v>9</v>
      </c>
    </row>
    <row r="355" spans="1:4" ht="12.6" customHeight="1">
      <c r="A355" s="58"/>
      <c r="B355" s="58"/>
      <c r="C355" s="58"/>
    </row>
    <row r="356" spans="1:4" ht="12.6" customHeight="1">
      <c r="A356" s="64" t="s">
        <v>127</v>
      </c>
      <c r="B356" s="64"/>
      <c r="C356" s="64"/>
    </row>
    <row r="357" spans="1:4" ht="12.6" customHeight="1">
      <c r="A357" s="54" t="s">
        <v>5</v>
      </c>
      <c r="B357" s="54" t="s">
        <v>6</v>
      </c>
      <c r="C357" s="54" t="s">
        <v>7</v>
      </c>
      <c r="D357" s="47" t="s">
        <v>9</v>
      </c>
    </row>
    <row r="358" spans="1:4" ht="12.6" customHeight="1">
      <c r="A358" s="53"/>
      <c r="B358" s="53"/>
      <c r="C358" s="53"/>
    </row>
    <row r="359" spans="1:4" ht="12.6" customHeight="1">
      <c r="A359" s="59" t="s">
        <v>128</v>
      </c>
      <c r="B359" s="59"/>
      <c r="C359" s="59"/>
    </row>
    <row r="360" spans="1:4" ht="12.6" customHeight="1">
      <c r="A360" s="54" t="s">
        <v>5</v>
      </c>
      <c r="B360" s="54" t="s">
        <v>6</v>
      </c>
      <c r="C360" s="54" t="s">
        <v>7</v>
      </c>
      <c r="D360" s="47" t="s">
        <v>9</v>
      </c>
    </row>
    <row r="361" spans="1:4" ht="12.6" customHeight="1">
      <c r="A361" s="53"/>
      <c r="B361" s="53"/>
      <c r="C361" s="53"/>
    </row>
    <row r="362" spans="1:4" ht="12.6" customHeight="1">
      <c r="A362" s="54" t="s">
        <v>129</v>
      </c>
      <c r="B362" s="54"/>
      <c r="C362" s="54"/>
    </row>
    <row r="363" spans="1:4" ht="12.6" customHeight="1">
      <c r="A363" s="54" t="s">
        <v>5</v>
      </c>
      <c r="B363" s="54" t="s">
        <v>6</v>
      </c>
      <c r="C363" s="54" t="s">
        <v>7</v>
      </c>
      <c r="D363" s="47" t="s">
        <v>9</v>
      </c>
    </row>
    <row r="364" spans="1:4" ht="12.6" customHeight="1">
      <c r="A364" s="53"/>
      <c r="B364" s="53"/>
      <c r="C364" s="53"/>
    </row>
    <row r="365" spans="1:4" ht="12.6" customHeight="1">
      <c r="A365" s="54" t="s">
        <v>130</v>
      </c>
      <c r="B365" s="54"/>
      <c r="C365" s="54"/>
    </row>
    <row r="366" spans="1:4" ht="12.6" customHeight="1">
      <c r="A366" s="54" t="s">
        <v>5</v>
      </c>
      <c r="B366" s="54" t="s">
        <v>6</v>
      </c>
      <c r="C366" s="54" t="s">
        <v>7</v>
      </c>
      <c r="D366" s="47" t="s">
        <v>9</v>
      </c>
    </row>
    <row r="367" spans="1:4" ht="12.6" customHeight="1">
      <c r="A367" s="53"/>
      <c r="B367" s="53"/>
      <c r="C367" s="53"/>
    </row>
    <row r="368" spans="1:4" ht="12.6" customHeight="1">
      <c r="A368" s="55" t="s">
        <v>131</v>
      </c>
      <c r="B368" s="55"/>
      <c r="C368" s="55"/>
    </row>
    <row r="369" spans="1:4" ht="12.6" customHeight="1">
      <c r="A369" s="53"/>
      <c r="B369" s="53"/>
      <c r="C369" s="53"/>
    </row>
    <row r="370" spans="1:4" ht="12.6" customHeight="1">
      <c r="A370" s="54" t="s">
        <v>132</v>
      </c>
      <c r="B370" s="54"/>
      <c r="C370" s="54"/>
    </row>
    <row r="371" spans="1:4" ht="12.6" customHeight="1">
      <c r="A371" s="54" t="s">
        <v>5</v>
      </c>
      <c r="B371" s="54" t="s">
        <v>6</v>
      </c>
      <c r="C371" s="54" t="s">
        <v>7</v>
      </c>
      <c r="D371" s="47" t="s">
        <v>9</v>
      </c>
    </row>
    <row r="372" spans="1:4" ht="12.6" customHeight="1">
      <c r="A372" s="53"/>
      <c r="B372" s="53"/>
      <c r="C372" s="53"/>
    </row>
    <row r="373" spans="1:4" ht="12.6" customHeight="1">
      <c r="A373" s="54" t="s">
        <v>133</v>
      </c>
      <c r="B373" s="54"/>
      <c r="C373" s="54"/>
    </row>
    <row r="374" spans="1:4" ht="12.6" customHeight="1">
      <c r="A374" s="54" t="s">
        <v>5</v>
      </c>
      <c r="B374" s="54" t="s">
        <v>6</v>
      </c>
      <c r="C374" s="54" t="s">
        <v>7</v>
      </c>
      <c r="D374" s="47" t="s">
        <v>9</v>
      </c>
    </row>
    <row r="375" spans="1:4" ht="12.6" customHeight="1">
      <c r="A375" s="53"/>
      <c r="B375" s="53"/>
      <c r="C375" s="53"/>
    </row>
    <row r="376" spans="1:4" ht="12.6" customHeight="1">
      <c r="A376" s="54" t="s">
        <v>134</v>
      </c>
      <c r="B376" s="54"/>
      <c r="C376" s="54"/>
    </row>
    <row r="377" spans="1:4" ht="12.6" customHeight="1">
      <c r="A377" s="54" t="s">
        <v>5</v>
      </c>
      <c r="B377" s="54" t="s">
        <v>6</v>
      </c>
      <c r="C377" s="54" t="s">
        <v>7</v>
      </c>
      <c r="D377" s="47" t="s">
        <v>9</v>
      </c>
    </row>
    <row r="378" spans="1:4" ht="12.6" customHeight="1">
      <c r="A378" s="53"/>
      <c r="B378" s="53"/>
      <c r="C378" s="53"/>
    </row>
    <row r="379" spans="1:4" ht="12.6" customHeight="1">
      <c r="A379" s="54" t="s">
        <v>135</v>
      </c>
      <c r="B379" s="54"/>
      <c r="C379" s="54"/>
    </row>
    <row r="380" spans="1:4" ht="12.6" customHeight="1">
      <c r="A380" s="54" t="s">
        <v>5</v>
      </c>
      <c r="B380" s="54" t="s">
        <v>6</v>
      </c>
      <c r="C380" s="54" t="s">
        <v>7</v>
      </c>
      <c r="D380" s="47" t="s">
        <v>9</v>
      </c>
    </row>
    <row r="381" spans="1:4" ht="12.6" customHeight="1">
      <c r="A381" s="53"/>
      <c r="B381" s="53"/>
      <c r="C381" s="53"/>
    </row>
    <row r="382" spans="1:4" ht="12.6" customHeight="1">
      <c r="A382" s="55" t="s">
        <v>136</v>
      </c>
      <c r="B382" s="55"/>
      <c r="C382" s="55"/>
    </row>
    <row r="383" spans="1:4" ht="12.6" customHeight="1">
      <c r="A383" s="54" t="s">
        <v>5</v>
      </c>
      <c r="B383" s="54" t="s">
        <v>6</v>
      </c>
      <c r="C383" s="54" t="s">
        <v>7</v>
      </c>
      <c r="D383" s="47" t="s">
        <v>9</v>
      </c>
    </row>
    <row r="384" spans="1:4" ht="12.6" customHeight="1">
      <c r="A384" s="53"/>
      <c r="B384" s="53"/>
      <c r="C384" s="53"/>
    </row>
    <row r="385" spans="1:4" ht="12.6" customHeight="1">
      <c r="A385" s="55" t="s">
        <v>137</v>
      </c>
      <c r="B385" s="55"/>
      <c r="C385" s="55"/>
    </row>
    <row r="386" spans="1:4" ht="12.6" customHeight="1">
      <c r="A386" s="54" t="s">
        <v>5</v>
      </c>
      <c r="B386" s="54" t="s">
        <v>6</v>
      </c>
      <c r="C386" s="54" t="s">
        <v>7</v>
      </c>
      <c r="D386" s="47" t="s">
        <v>9</v>
      </c>
    </row>
    <row r="387" spans="1:4" ht="12.6" customHeight="1">
      <c r="A387" s="53"/>
      <c r="B387" s="53"/>
      <c r="C387" s="53"/>
    </row>
    <row r="388" spans="1:4" ht="12.6" customHeight="1">
      <c r="A388" s="54" t="s">
        <v>138</v>
      </c>
      <c r="B388" s="54"/>
      <c r="C388" s="54"/>
    </row>
    <row r="389" spans="1:4" ht="12.6" customHeight="1">
      <c r="A389" s="54" t="s">
        <v>5</v>
      </c>
      <c r="B389" s="54" t="s">
        <v>6</v>
      </c>
      <c r="C389" s="54" t="s">
        <v>7</v>
      </c>
      <c r="D389" s="47" t="s">
        <v>9</v>
      </c>
    </row>
    <row r="390" spans="1:4" ht="12.6" customHeight="1">
      <c r="A390" s="53"/>
      <c r="B390" s="53"/>
      <c r="C390" s="53"/>
    </row>
    <row r="391" spans="1:4" ht="12.6" customHeight="1">
      <c r="A391" s="54" t="s">
        <v>139</v>
      </c>
      <c r="B391" s="54"/>
      <c r="C391" s="54"/>
    </row>
    <row r="392" spans="1:4" ht="12.6" customHeight="1">
      <c r="A392" s="54" t="s">
        <v>5</v>
      </c>
      <c r="B392" s="54" t="s">
        <v>6</v>
      </c>
      <c r="C392" s="54" t="s">
        <v>7</v>
      </c>
      <c r="D392" s="47" t="s">
        <v>9</v>
      </c>
    </row>
    <row r="393" spans="1:4" ht="12.6" customHeight="1">
      <c r="A393" s="53"/>
      <c r="B393" s="53"/>
      <c r="C393" s="53"/>
    </row>
    <row r="394" spans="1:4" ht="12.6" customHeight="1">
      <c r="A394" s="55" t="s">
        <v>140</v>
      </c>
      <c r="B394" s="55"/>
      <c r="C394" s="55"/>
    </row>
    <row r="395" spans="1:4" ht="12.6" customHeight="1">
      <c r="A395" s="54" t="s">
        <v>5</v>
      </c>
      <c r="B395" s="54" t="s">
        <v>6</v>
      </c>
      <c r="C395" s="54" t="s">
        <v>7</v>
      </c>
      <c r="D395" s="47" t="s">
        <v>9</v>
      </c>
    </row>
    <row r="396" spans="1:4" ht="12.6" customHeight="1">
      <c r="A396" s="53"/>
      <c r="B396" s="53"/>
      <c r="C396" s="53"/>
    </row>
    <row r="397" spans="1:4" ht="12.6" customHeight="1">
      <c r="A397" s="54" t="s">
        <v>141</v>
      </c>
      <c r="B397" s="54"/>
      <c r="C397" s="54"/>
    </row>
    <row r="398" spans="1:4" ht="12.6" customHeight="1">
      <c r="A398" s="54" t="s">
        <v>5</v>
      </c>
      <c r="B398" s="54" t="s">
        <v>6</v>
      </c>
      <c r="C398" s="54" t="s">
        <v>7</v>
      </c>
      <c r="D398" s="47" t="s">
        <v>9</v>
      </c>
    </row>
    <row r="399" spans="1:4" ht="12.6" customHeight="1">
      <c r="A399" s="53"/>
      <c r="B399" s="53"/>
      <c r="C399" s="53"/>
    </row>
    <row r="400" spans="1:4" ht="12.6" customHeight="1">
      <c r="A400" s="54" t="s">
        <v>142</v>
      </c>
      <c r="B400" s="54"/>
      <c r="C400" s="54"/>
    </row>
    <row r="401" spans="1:4" ht="12.6" customHeight="1">
      <c r="A401" s="54" t="s">
        <v>5</v>
      </c>
      <c r="B401" s="54" t="s">
        <v>6</v>
      </c>
      <c r="C401" s="54" t="s">
        <v>7</v>
      </c>
      <c r="D401" s="47" t="s">
        <v>9</v>
      </c>
    </row>
    <row r="402" spans="1:4" ht="12.6" customHeight="1">
      <c r="A402" s="53"/>
      <c r="B402" s="53"/>
      <c r="C402" s="53"/>
    </row>
    <row r="403" spans="1:4" ht="12.6" customHeight="1">
      <c r="A403" s="54" t="s">
        <v>143</v>
      </c>
      <c r="B403" s="54"/>
      <c r="C403" s="54"/>
    </row>
    <row r="404" spans="1:4" ht="12.6" customHeight="1">
      <c r="A404" s="54" t="s">
        <v>5</v>
      </c>
      <c r="B404" s="54" t="s">
        <v>6</v>
      </c>
      <c r="C404" s="54" t="s">
        <v>7</v>
      </c>
      <c r="D404" s="47" t="s">
        <v>9</v>
      </c>
    </row>
    <row r="405" spans="1:4">
      <c r="A405" s="55"/>
      <c r="B405" s="55"/>
      <c r="C405" s="55"/>
    </row>
    <row r="406" spans="1:4" ht="68.45" customHeight="1">
      <c r="A406" s="64" t="s">
        <v>144</v>
      </c>
      <c r="B406" s="64"/>
      <c r="C406" s="64"/>
    </row>
    <row r="407" spans="1:4" ht="12.6" customHeight="1">
      <c r="A407" s="58"/>
      <c r="B407" s="60"/>
      <c r="C407" s="58"/>
    </row>
    <row r="408" spans="1:4" ht="12.6" customHeight="1">
      <c r="A408" s="64" t="s">
        <v>145</v>
      </c>
      <c r="B408" s="64"/>
      <c r="C408" s="64"/>
    </row>
    <row r="409" spans="1:4" ht="12.6" customHeight="1">
      <c r="A409" s="54" t="s">
        <v>5</v>
      </c>
      <c r="B409" s="54" t="s">
        <v>6</v>
      </c>
      <c r="C409" s="54" t="s">
        <v>7</v>
      </c>
      <c r="D409" s="47" t="s">
        <v>9</v>
      </c>
    </row>
    <row r="410" spans="1:4" ht="12.6" customHeight="1">
      <c r="A410" s="61"/>
      <c r="B410" s="60"/>
      <c r="C410" s="61"/>
    </row>
    <row r="411" spans="1:4" ht="12.6" customHeight="1">
      <c r="A411" s="64" t="s">
        <v>146</v>
      </c>
      <c r="B411" s="64"/>
      <c r="C411" s="64"/>
    </row>
    <row r="412" spans="1:4" ht="12.6" customHeight="1">
      <c r="A412" s="54" t="s">
        <v>5</v>
      </c>
      <c r="B412" s="54" t="s">
        <v>6</v>
      </c>
      <c r="C412" s="54" t="s">
        <v>7</v>
      </c>
      <c r="D412" s="47" t="s">
        <v>9</v>
      </c>
    </row>
    <row r="413" spans="1:4" ht="12.6" customHeight="1">
      <c r="A413" s="58"/>
      <c r="B413" s="60"/>
      <c r="C413" s="58"/>
    </row>
    <row r="414" spans="1:4" ht="12.6" customHeight="1">
      <c r="A414" s="64" t="s">
        <v>147</v>
      </c>
      <c r="B414" s="64"/>
      <c r="C414" s="64"/>
    </row>
    <row r="415" spans="1:4" ht="12.6" customHeight="1">
      <c r="A415" s="54" t="s">
        <v>5</v>
      </c>
      <c r="B415" s="54" t="s">
        <v>6</v>
      </c>
      <c r="C415" s="54" t="s">
        <v>7</v>
      </c>
      <c r="D415" s="47" t="s">
        <v>9</v>
      </c>
    </row>
    <row r="416" spans="1:4" ht="12.6" customHeight="1">
      <c r="A416" s="58"/>
      <c r="B416" s="60"/>
      <c r="C416" s="58"/>
    </row>
    <row r="417" spans="1:4" ht="12.6" customHeight="1">
      <c r="A417" s="64" t="s">
        <v>148</v>
      </c>
      <c r="B417" s="64"/>
      <c r="C417" s="64"/>
    </row>
    <row r="418" spans="1:4" ht="12.6" customHeight="1">
      <c r="A418" s="54" t="s">
        <v>5</v>
      </c>
      <c r="B418" s="54" t="s">
        <v>6</v>
      </c>
      <c r="C418" s="54" t="s">
        <v>7</v>
      </c>
      <c r="D418" s="47" t="s">
        <v>9</v>
      </c>
    </row>
    <row r="419" spans="1:4" ht="12.6" customHeight="1">
      <c r="A419" s="58"/>
      <c r="B419" s="60"/>
      <c r="C419" s="58"/>
    </row>
    <row r="420" spans="1:4" ht="12.6" customHeight="1">
      <c r="A420" s="64" t="s">
        <v>149</v>
      </c>
      <c r="B420" s="64"/>
      <c r="C420" s="64"/>
    </row>
    <row r="421" spans="1:4" ht="12.6" customHeight="1">
      <c r="A421" s="54" t="s">
        <v>5</v>
      </c>
      <c r="B421" s="54" t="s">
        <v>6</v>
      </c>
      <c r="C421" s="54" t="s">
        <v>7</v>
      </c>
      <c r="D421" s="47" t="s">
        <v>9</v>
      </c>
    </row>
    <row r="422" spans="1:4" ht="12.6" customHeight="1">
      <c r="A422" s="58"/>
      <c r="B422" s="60"/>
      <c r="C422" s="58"/>
    </row>
    <row r="423" spans="1:4" ht="12.6" customHeight="1">
      <c r="A423" s="64" t="s">
        <v>150</v>
      </c>
      <c r="B423" s="64"/>
      <c r="C423" s="64"/>
    </row>
    <row r="424" spans="1:4" ht="12.6" customHeight="1">
      <c r="A424" s="54" t="s">
        <v>5</v>
      </c>
      <c r="B424" s="54" t="s">
        <v>6</v>
      </c>
      <c r="C424" s="54" t="s">
        <v>7</v>
      </c>
      <c r="D424" s="47" t="s">
        <v>9</v>
      </c>
    </row>
    <row r="425" spans="1:4" ht="12.6" customHeight="1">
      <c r="A425" s="58"/>
      <c r="B425" s="60"/>
      <c r="C425" s="58"/>
    </row>
    <row r="426" spans="1:4" ht="12.6" customHeight="1">
      <c r="A426" s="64" t="s">
        <v>151</v>
      </c>
      <c r="B426" s="64"/>
      <c r="C426" s="64"/>
    </row>
    <row r="427" spans="1:4" ht="12.6" customHeight="1">
      <c r="A427" s="54" t="s">
        <v>5</v>
      </c>
      <c r="B427" s="54" t="s">
        <v>6</v>
      </c>
      <c r="C427" s="54" t="s">
        <v>7</v>
      </c>
      <c r="D427" s="47" t="s">
        <v>9</v>
      </c>
    </row>
    <row r="428" spans="1:4" ht="12.6" customHeight="1">
      <c r="A428" s="58"/>
      <c r="B428" s="60"/>
      <c r="C428" s="58"/>
    </row>
    <row r="429" spans="1:4" ht="26.1" customHeight="1">
      <c r="A429" s="64" t="s">
        <v>152</v>
      </c>
      <c r="B429" s="64"/>
      <c r="C429" s="64"/>
    </row>
    <row r="430" spans="1:4" ht="12.6" customHeight="1">
      <c r="A430" s="58"/>
      <c r="B430" s="60"/>
      <c r="C430" s="58"/>
    </row>
    <row r="431" spans="1:4" ht="12.6" customHeight="1">
      <c r="A431" s="64" t="s">
        <v>153</v>
      </c>
      <c r="B431" s="64"/>
      <c r="C431" s="64"/>
    </row>
    <row r="432" spans="1:4" ht="12.6" customHeight="1">
      <c r="A432" s="54" t="s">
        <v>5</v>
      </c>
      <c r="B432" s="54" t="s">
        <v>6</v>
      </c>
      <c r="C432" s="54" t="s">
        <v>7</v>
      </c>
      <c r="D432" s="47" t="s">
        <v>9</v>
      </c>
    </row>
    <row r="433" spans="1:4" ht="12.6" customHeight="1">
      <c r="A433" s="58"/>
      <c r="B433" s="60"/>
      <c r="C433" s="58"/>
    </row>
    <row r="434" spans="1:4" ht="12.6" customHeight="1">
      <c r="A434" s="64" t="s">
        <v>154</v>
      </c>
      <c r="B434" s="64"/>
      <c r="C434" s="64"/>
    </row>
    <row r="435" spans="1:4" ht="12.6" customHeight="1">
      <c r="A435" s="54" t="s">
        <v>5</v>
      </c>
      <c r="B435" s="54" t="s">
        <v>6</v>
      </c>
      <c r="C435" s="54" t="s">
        <v>7</v>
      </c>
      <c r="D435" s="47" t="s">
        <v>9</v>
      </c>
    </row>
    <row r="436" spans="1:4" ht="12.6" customHeight="1">
      <c r="A436" s="58"/>
      <c r="B436" s="60"/>
      <c r="C436" s="58"/>
    </row>
    <row r="437" spans="1:4" ht="12.6" customHeight="1">
      <c r="A437" s="64" t="s">
        <v>155</v>
      </c>
      <c r="B437" s="64"/>
      <c r="C437" s="64"/>
    </row>
    <row r="438" spans="1:4" ht="12.6" customHeight="1">
      <c r="A438" s="54" t="s">
        <v>5</v>
      </c>
      <c r="B438" s="54" t="s">
        <v>6</v>
      </c>
      <c r="C438" s="54" t="s">
        <v>7</v>
      </c>
      <c r="D438" s="47" t="s">
        <v>9</v>
      </c>
    </row>
    <row r="439" spans="1:4" ht="12.6" customHeight="1">
      <c r="A439" s="58"/>
      <c r="B439" s="60"/>
      <c r="C439" s="58"/>
    </row>
    <row r="440" spans="1:4" ht="12.6" customHeight="1">
      <c r="A440" s="64" t="s">
        <v>156</v>
      </c>
      <c r="B440" s="64"/>
      <c r="C440" s="64"/>
    </row>
    <row r="441" spans="1:4" ht="12.6" customHeight="1">
      <c r="A441" s="54" t="s">
        <v>5</v>
      </c>
      <c r="B441" s="54" t="s">
        <v>6</v>
      </c>
      <c r="C441" s="54" t="s">
        <v>7</v>
      </c>
      <c r="D441" s="47" t="s">
        <v>9</v>
      </c>
    </row>
    <row r="442" spans="1:4" ht="12.6" customHeight="1">
      <c r="A442" s="58"/>
      <c r="B442" s="60"/>
      <c r="C442" s="58"/>
    </row>
    <row r="443" spans="1:4" ht="12.6" customHeight="1">
      <c r="A443" s="64" t="s">
        <v>157</v>
      </c>
      <c r="B443" s="64"/>
      <c r="C443" s="64"/>
    </row>
    <row r="444" spans="1:4" ht="12.6" customHeight="1">
      <c r="A444" s="54" t="s">
        <v>5</v>
      </c>
      <c r="B444" s="54" t="s">
        <v>6</v>
      </c>
      <c r="C444" s="54" t="s">
        <v>7</v>
      </c>
      <c r="D444" s="47" t="s">
        <v>9</v>
      </c>
    </row>
    <row r="445" spans="1:4" ht="12.6" customHeight="1">
      <c r="A445" s="58"/>
      <c r="B445" s="60"/>
      <c r="C445" s="58"/>
    </row>
    <row r="446" spans="1:4" ht="12.6" customHeight="1">
      <c r="A446" s="64" t="s">
        <v>158</v>
      </c>
      <c r="B446" s="64"/>
      <c r="C446" s="64"/>
    </row>
    <row r="447" spans="1:4" ht="12.6" customHeight="1">
      <c r="A447" s="56"/>
      <c r="B447" s="56"/>
      <c r="C447" s="56"/>
    </row>
    <row r="448" spans="1:4" ht="12.6" customHeight="1">
      <c r="A448" s="53"/>
      <c r="C448" s="53"/>
    </row>
    <row r="449" spans="1:4" ht="12.6" customHeight="1">
      <c r="A449" s="55" t="s">
        <v>159</v>
      </c>
      <c r="C449" s="55"/>
    </row>
    <row r="450" spans="1:4" ht="12.6" customHeight="1">
      <c r="A450" s="54" t="s">
        <v>5</v>
      </c>
      <c r="B450" s="54" t="s">
        <v>6</v>
      </c>
      <c r="C450" s="54" t="s">
        <v>7</v>
      </c>
      <c r="D450" s="47" t="s">
        <v>9</v>
      </c>
    </row>
    <row r="451" spans="1:4">
      <c r="A451" s="53"/>
      <c r="B451" s="53"/>
      <c r="C451" s="53"/>
    </row>
    <row r="452" spans="1:4" ht="64.5" customHeight="1">
      <c r="A452" s="64" t="s">
        <v>160</v>
      </c>
      <c r="B452" s="64"/>
      <c r="C452" s="64"/>
    </row>
    <row r="453" spans="1:4" ht="12.6" customHeight="1">
      <c r="A453" s="58"/>
      <c r="B453" s="60"/>
      <c r="C453" s="58"/>
    </row>
    <row r="454" spans="1:4" ht="12.6" customHeight="1">
      <c r="A454" s="64" t="s">
        <v>161</v>
      </c>
      <c r="B454" s="64"/>
      <c r="C454" s="64"/>
    </row>
    <row r="455" spans="1:4" ht="12.6" customHeight="1">
      <c r="A455" s="54" t="s">
        <v>5</v>
      </c>
      <c r="B455" s="54" t="s">
        <v>6</v>
      </c>
      <c r="C455" s="54" t="s">
        <v>7</v>
      </c>
      <c r="D455" s="47" t="s">
        <v>9</v>
      </c>
    </row>
    <row r="456" spans="1:4" ht="12.6" customHeight="1">
      <c r="A456" s="58"/>
      <c r="B456" s="60"/>
      <c r="C456" s="58"/>
    </row>
    <row r="457" spans="1:4" ht="12.6" customHeight="1">
      <c r="A457" s="64" t="s">
        <v>162</v>
      </c>
      <c r="B457" s="64"/>
      <c r="C457" s="64"/>
    </row>
    <row r="458" spans="1:4" ht="12.6" customHeight="1">
      <c r="A458" s="58"/>
      <c r="B458" s="60"/>
      <c r="C458" s="58"/>
    </row>
    <row r="459" spans="1:4" ht="12.6" customHeight="1">
      <c r="A459" s="64" t="s">
        <v>163</v>
      </c>
      <c r="B459" s="64"/>
      <c r="C459" s="64"/>
    </row>
    <row r="460" spans="1:4" ht="12.6" customHeight="1">
      <c r="A460" s="54" t="s">
        <v>5</v>
      </c>
      <c r="B460" s="54" t="s">
        <v>6</v>
      </c>
      <c r="C460" s="54" t="s">
        <v>7</v>
      </c>
      <c r="D460" s="47" t="s">
        <v>9</v>
      </c>
    </row>
    <row r="461" spans="1:4" ht="12.6" customHeight="1">
      <c r="A461" s="58"/>
      <c r="B461" s="60"/>
      <c r="C461" s="58"/>
    </row>
    <row r="462" spans="1:4" ht="12.6" customHeight="1">
      <c r="A462" s="64" t="s">
        <v>164</v>
      </c>
      <c r="B462" s="64"/>
      <c r="C462" s="64"/>
    </row>
    <row r="463" spans="1:4" ht="12.6" customHeight="1">
      <c r="A463" s="54" t="s">
        <v>5</v>
      </c>
      <c r="B463" s="54" t="s">
        <v>6</v>
      </c>
      <c r="C463" s="54" t="s">
        <v>7</v>
      </c>
      <c r="D463" s="47" t="s">
        <v>9</v>
      </c>
    </row>
    <row r="464" spans="1:4" ht="12.6" customHeight="1">
      <c r="A464" s="58"/>
      <c r="B464" s="60"/>
      <c r="C464" s="58"/>
    </row>
    <row r="465" spans="1:4" ht="12.6" customHeight="1">
      <c r="A465" s="64" t="s">
        <v>165</v>
      </c>
      <c r="B465" s="64"/>
      <c r="C465" s="64"/>
    </row>
    <row r="466" spans="1:4" ht="12.6" customHeight="1">
      <c r="A466" s="54" t="s">
        <v>5</v>
      </c>
      <c r="B466" s="54" t="s">
        <v>6</v>
      </c>
      <c r="C466" s="54" t="s">
        <v>7</v>
      </c>
      <c r="D466" s="47" t="s">
        <v>9</v>
      </c>
    </row>
    <row r="467" spans="1:4" ht="12.6" customHeight="1">
      <c r="A467" s="58"/>
      <c r="B467" s="60"/>
      <c r="C467" s="58"/>
    </row>
    <row r="468" spans="1:4" ht="12.6" customHeight="1">
      <c r="A468" s="65" t="s">
        <v>166</v>
      </c>
      <c r="B468" s="65"/>
      <c r="C468" s="65"/>
    </row>
    <row r="469" spans="1:4" ht="12.6" customHeight="1">
      <c r="A469" s="54" t="s">
        <v>5</v>
      </c>
      <c r="B469" s="54" t="s">
        <v>6</v>
      </c>
      <c r="C469" s="54" t="s">
        <v>7</v>
      </c>
      <c r="D469" s="47" t="s">
        <v>9</v>
      </c>
    </row>
    <row r="470" spans="1:4" ht="12.6" customHeight="1">
      <c r="A470" s="58"/>
      <c r="B470" s="60"/>
      <c r="C470" s="58"/>
    </row>
    <row r="471" spans="1:4" ht="12.6" customHeight="1">
      <c r="A471" s="64" t="s">
        <v>167</v>
      </c>
      <c r="B471" s="64"/>
      <c r="C471" s="64"/>
    </row>
    <row r="472" spans="1:4" ht="12.6" customHeight="1">
      <c r="A472" s="54" t="s">
        <v>5</v>
      </c>
      <c r="B472" s="54" t="s">
        <v>6</v>
      </c>
      <c r="C472" s="54" t="s">
        <v>7</v>
      </c>
      <c r="D472" s="47" t="s">
        <v>9</v>
      </c>
    </row>
    <row r="473" spans="1:4" ht="12.6" customHeight="1">
      <c r="A473" s="58"/>
      <c r="B473" s="60"/>
      <c r="C473" s="58"/>
    </row>
    <row r="474" spans="1:4" ht="12.6" customHeight="1">
      <c r="A474" s="64" t="s">
        <v>168</v>
      </c>
      <c r="B474" s="64"/>
      <c r="C474" s="64"/>
    </row>
    <row r="475" spans="1:4" ht="12.6" customHeight="1">
      <c r="A475" s="54" t="s">
        <v>5</v>
      </c>
      <c r="B475" s="54" t="s">
        <v>6</v>
      </c>
      <c r="C475" s="54" t="s">
        <v>7</v>
      </c>
      <c r="D475" s="47" t="s">
        <v>9</v>
      </c>
    </row>
    <row r="476" spans="1:4" ht="12.6" customHeight="1">
      <c r="A476" s="58"/>
      <c r="B476" s="60"/>
      <c r="C476" s="58"/>
    </row>
    <row r="477" spans="1:4" ht="12.6" customHeight="1">
      <c r="A477" s="64" t="s">
        <v>169</v>
      </c>
      <c r="B477" s="64"/>
      <c r="C477" s="64"/>
    </row>
    <row r="478" spans="1:4" ht="12.6" customHeight="1">
      <c r="A478" s="54" t="s">
        <v>5</v>
      </c>
      <c r="B478" s="54" t="s">
        <v>6</v>
      </c>
      <c r="C478" s="54" t="s">
        <v>7</v>
      </c>
      <c r="D478" s="47" t="s">
        <v>9</v>
      </c>
    </row>
    <row r="479" spans="1:4" ht="12.6" customHeight="1">
      <c r="A479" s="58"/>
      <c r="B479" s="60"/>
      <c r="C479" s="58"/>
    </row>
    <row r="480" spans="1:4" ht="12.6" customHeight="1">
      <c r="A480" s="64" t="s">
        <v>170</v>
      </c>
      <c r="B480" s="64"/>
      <c r="C480" s="64"/>
    </row>
    <row r="481" spans="1:4" ht="12.6" customHeight="1">
      <c r="A481" s="54" t="s">
        <v>5</v>
      </c>
      <c r="B481" s="54" t="s">
        <v>6</v>
      </c>
      <c r="C481" s="54" t="s">
        <v>7</v>
      </c>
      <c r="D481" s="47" t="s">
        <v>9</v>
      </c>
    </row>
    <row r="482" spans="1:4" ht="12.6" customHeight="1">
      <c r="A482" s="58"/>
      <c r="B482" s="60"/>
      <c r="C482" s="58"/>
    </row>
    <row r="483" spans="1:4" ht="12.6" customHeight="1">
      <c r="A483" s="65" t="s">
        <v>171</v>
      </c>
      <c r="B483" s="65"/>
      <c r="C483" s="65"/>
    </row>
    <row r="484" spans="1:4" ht="12.6" customHeight="1">
      <c r="A484" s="54" t="s">
        <v>5</v>
      </c>
      <c r="B484" s="54" t="s">
        <v>6</v>
      </c>
      <c r="C484" s="54" t="s">
        <v>7</v>
      </c>
      <c r="D484" s="47" t="s">
        <v>9</v>
      </c>
    </row>
    <row r="485" spans="1:4" ht="12.6" customHeight="1">
      <c r="A485" s="58"/>
      <c r="B485" s="60"/>
      <c r="C485" s="58"/>
    </row>
    <row r="486" spans="1:4" ht="12.6" customHeight="1">
      <c r="A486" s="64" t="s">
        <v>172</v>
      </c>
      <c r="B486" s="64"/>
      <c r="C486" s="64"/>
    </row>
    <row r="487" spans="1:4" ht="12.6" customHeight="1">
      <c r="A487" s="54" t="s">
        <v>5</v>
      </c>
      <c r="B487" s="54" t="s">
        <v>6</v>
      </c>
      <c r="C487" s="54" t="s">
        <v>7</v>
      </c>
      <c r="D487" s="47" t="s">
        <v>9</v>
      </c>
    </row>
    <row r="488" spans="1:4" ht="12.6" customHeight="1">
      <c r="A488" s="58"/>
      <c r="B488" s="60"/>
      <c r="C488" s="58"/>
    </row>
    <row r="489" spans="1:4" ht="12.6" customHeight="1">
      <c r="A489" s="64" t="s">
        <v>173</v>
      </c>
      <c r="B489" s="64"/>
      <c r="C489" s="64"/>
    </row>
    <row r="490" spans="1:4" ht="12.6" customHeight="1">
      <c r="A490" s="54" t="s">
        <v>5</v>
      </c>
      <c r="B490" s="54" t="s">
        <v>6</v>
      </c>
      <c r="C490" s="54" t="s">
        <v>7</v>
      </c>
      <c r="D490" s="47" t="s">
        <v>9</v>
      </c>
    </row>
    <row r="491" spans="1:4" ht="12.6" customHeight="1">
      <c r="A491" s="58"/>
      <c r="B491" s="60"/>
      <c r="C491" s="58"/>
    </row>
    <row r="492" spans="1:4" ht="12.6" customHeight="1">
      <c r="A492" s="64" t="s">
        <v>174</v>
      </c>
      <c r="B492" s="64"/>
      <c r="C492" s="64"/>
    </row>
    <row r="493" spans="1:4" ht="12.6" customHeight="1">
      <c r="A493" s="54" t="s">
        <v>5</v>
      </c>
      <c r="B493" s="54" t="s">
        <v>6</v>
      </c>
      <c r="C493" s="54" t="s">
        <v>7</v>
      </c>
      <c r="D493" s="47" t="s">
        <v>9</v>
      </c>
    </row>
    <row r="494" spans="1:4" ht="12.6" customHeight="1">
      <c r="A494" s="58"/>
      <c r="B494" s="60"/>
      <c r="C494" s="58"/>
    </row>
    <row r="495" spans="1:4" ht="20.45" customHeight="1">
      <c r="A495" s="64" t="s">
        <v>175</v>
      </c>
      <c r="B495" s="65"/>
      <c r="C495" s="65"/>
    </row>
    <row r="496" spans="1:4" ht="12.6" customHeight="1">
      <c r="A496" s="54" t="s">
        <v>5</v>
      </c>
      <c r="B496" s="54" t="s">
        <v>6</v>
      </c>
      <c r="C496" s="54" t="s">
        <v>7</v>
      </c>
      <c r="D496" s="47" t="s">
        <v>9</v>
      </c>
    </row>
    <row r="497" spans="1:4" ht="12.6" customHeight="1">
      <c r="A497" s="53"/>
      <c r="C497" s="53"/>
    </row>
    <row r="498" spans="1:4" ht="12.6" customHeight="1">
      <c r="A498" s="65" t="s">
        <v>176</v>
      </c>
      <c r="B498" s="65"/>
      <c r="C498" s="65"/>
    </row>
    <row r="499" spans="1:4" ht="12.6" customHeight="1">
      <c r="A499" s="54" t="s">
        <v>5</v>
      </c>
      <c r="B499" s="54" t="s">
        <v>6</v>
      </c>
      <c r="C499" s="54" t="s">
        <v>7</v>
      </c>
      <c r="D499" s="47" t="s">
        <v>9</v>
      </c>
    </row>
    <row r="500" spans="1:4" ht="12.6" customHeight="1">
      <c r="A500" s="58"/>
      <c r="B500" s="60"/>
      <c r="C500" s="58"/>
    </row>
    <row r="501" spans="1:4" ht="12.6" customHeight="1">
      <c r="A501" s="64" t="s">
        <v>177</v>
      </c>
      <c r="B501" s="64"/>
      <c r="C501" s="64"/>
    </row>
    <row r="502" spans="1:4" ht="12.6" customHeight="1">
      <c r="A502" s="54" t="s">
        <v>5</v>
      </c>
      <c r="B502" s="54" t="s">
        <v>6</v>
      </c>
      <c r="C502" s="54" t="s">
        <v>7</v>
      </c>
      <c r="D502" s="47" t="s">
        <v>9</v>
      </c>
    </row>
    <row r="503" spans="1:4" ht="12.6" customHeight="1">
      <c r="A503" s="58"/>
      <c r="B503" s="60"/>
      <c r="C503" s="58"/>
    </row>
    <row r="504" spans="1:4" ht="12.6" customHeight="1">
      <c r="A504" s="64" t="s">
        <v>178</v>
      </c>
      <c r="B504" s="64"/>
      <c r="C504" s="64"/>
    </row>
    <row r="505" spans="1:4" ht="12.6" customHeight="1">
      <c r="A505" s="58"/>
      <c r="B505" s="60"/>
      <c r="C505" s="58"/>
    </row>
    <row r="506" spans="1:4" ht="12.6" customHeight="1">
      <c r="A506" s="64" t="s">
        <v>179</v>
      </c>
      <c r="B506" s="64"/>
      <c r="C506" s="64"/>
    </row>
    <row r="507" spans="1:4" ht="12.6" customHeight="1">
      <c r="A507" s="54" t="s">
        <v>5</v>
      </c>
      <c r="B507" s="54" t="s">
        <v>6</v>
      </c>
      <c r="C507" s="54" t="s">
        <v>7</v>
      </c>
      <c r="D507" s="47" t="s">
        <v>9</v>
      </c>
    </row>
    <row r="508" spans="1:4" ht="12.6" customHeight="1">
      <c r="A508" s="58"/>
      <c r="B508" s="60"/>
      <c r="C508" s="58"/>
    </row>
    <row r="509" spans="1:4" ht="12.6" customHeight="1">
      <c r="A509" s="65" t="s">
        <v>180</v>
      </c>
      <c r="B509" s="65"/>
      <c r="C509" s="65"/>
    </row>
    <row r="510" spans="1:4" ht="12.6" customHeight="1">
      <c r="A510" s="58"/>
      <c r="B510" s="60"/>
      <c r="C510" s="58"/>
    </row>
    <row r="511" spans="1:4" ht="12.6" customHeight="1">
      <c r="A511" s="64" t="s">
        <v>181</v>
      </c>
      <c r="B511" s="64"/>
      <c r="C511" s="64"/>
    </row>
    <row r="512" spans="1:4" ht="12.6" customHeight="1">
      <c r="A512" s="54" t="s">
        <v>5</v>
      </c>
      <c r="B512" s="54" t="s">
        <v>6</v>
      </c>
      <c r="C512" s="54" t="s">
        <v>7</v>
      </c>
      <c r="D512" s="47" t="s">
        <v>9</v>
      </c>
    </row>
    <row r="513" spans="1:4" ht="12.6" customHeight="1">
      <c r="A513" s="58"/>
      <c r="B513" s="60"/>
      <c r="C513" s="58"/>
    </row>
    <row r="514" spans="1:4" ht="12.6" customHeight="1">
      <c r="A514" s="65" t="s">
        <v>182</v>
      </c>
      <c r="B514" s="65"/>
      <c r="C514" s="65"/>
    </row>
    <row r="515" spans="1:4" ht="12.6" customHeight="1">
      <c r="A515" s="58"/>
      <c r="B515" s="60"/>
      <c r="C515" s="58"/>
    </row>
    <row r="516" spans="1:4" ht="12.6" customHeight="1">
      <c r="A516" s="64" t="s">
        <v>183</v>
      </c>
      <c r="B516" s="64"/>
      <c r="C516" s="64"/>
    </row>
    <row r="517" spans="1:4" ht="12.6" customHeight="1">
      <c r="A517" s="54" t="s">
        <v>5</v>
      </c>
      <c r="B517" s="54" t="s">
        <v>6</v>
      </c>
      <c r="C517" s="54" t="s">
        <v>7</v>
      </c>
      <c r="D517" s="47" t="s">
        <v>9</v>
      </c>
    </row>
    <row r="518" spans="1:4" ht="12.6" customHeight="1">
      <c r="A518" s="58"/>
      <c r="B518" s="60"/>
      <c r="C518" s="58"/>
    </row>
    <row r="519" spans="1:4" ht="12.6" customHeight="1">
      <c r="A519" s="65" t="s">
        <v>184</v>
      </c>
      <c r="B519" s="65"/>
      <c r="C519" s="65"/>
    </row>
    <row r="520" spans="1:4" ht="12.6" customHeight="1">
      <c r="A520" s="54" t="s">
        <v>5</v>
      </c>
      <c r="B520" s="54" t="s">
        <v>6</v>
      </c>
      <c r="C520" s="54" t="s">
        <v>7</v>
      </c>
      <c r="D520" s="47" t="s">
        <v>9</v>
      </c>
    </row>
    <row r="521" spans="1:4">
      <c r="A521" s="53"/>
      <c r="B521" s="53"/>
      <c r="C521" s="53"/>
    </row>
    <row r="522" spans="1:4" ht="12.6" customHeight="1">
      <c r="A522" s="68" t="s">
        <v>185</v>
      </c>
      <c r="B522" s="68"/>
      <c r="C522" s="68"/>
    </row>
    <row r="523" spans="1:4" ht="12.6" customHeight="1">
      <c r="A523" s="54" t="s">
        <v>5</v>
      </c>
      <c r="B523" s="54" t="s">
        <v>6</v>
      </c>
      <c r="C523" s="54" t="s">
        <v>7</v>
      </c>
      <c r="D523" s="47" t="s">
        <v>9</v>
      </c>
    </row>
    <row r="524" spans="1:4" ht="12.6" customHeight="1">
      <c r="A524" s="58"/>
      <c r="B524" s="60"/>
      <c r="C524" s="58"/>
    </row>
    <row r="525" spans="1:4" ht="12.6" customHeight="1">
      <c r="A525" s="65" t="s">
        <v>186</v>
      </c>
      <c r="B525" s="65"/>
      <c r="C525" s="65"/>
    </row>
    <row r="526" spans="1:4" ht="12.6" customHeight="1">
      <c r="A526" s="58"/>
      <c r="B526" s="60"/>
      <c r="C526" s="58"/>
    </row>
    <row r="527" spans="1:4" ht="12.6" customHeight="1">
      <c r="A527" s="64" t="s">
        <v>187</v>
      </c>
      <c r="B527" s="64"/>
      <c r="C527" s="64"/>
    </row>
    <row r="528" spans="1:4" ht="12.6" customHeight="1">
      <c r="A528" s="54" t="s">
        <v>5</v>
      </c>
      <c r="B528" s="54" t="s">
        <v>6</v>
      </c>
      <c r="C528" s="54" t="s">
        <v>7</v>
      </c>
      <c r="D528" s="47" t="s">
        <v>9</v>
      </c>
    </row>
    <row r="529" spans="1:4" ht="12.6" customHeight="1">
      <c r="A529" s="58"/>
      <c r="B529" s="60"/>
      <c r="C529" s="58"/>
    </row>
    <row r="530" spans="1:4" ht="12.6" customHeight="1">
      <c r="A530" s="64" t="s">
        <v>188</v>
      </c>
      <c r="B530" s="64"/>
      <c r="C530" s="64"/>
    </row>
    <row r="531" spans="1:4" ht="12.6" customHeight="1">
      <c r="A531" s="58"/>
      <c r="B531" s="60"/>
      <c r="C531" s="58"/>
    </row>
    <row r="532" spans="1:4" ht="12.6" customHeight="1">
      <c r="A532" s="64" t="s">
        <v>189</v>
      </c>
      <c r="B532" s="64"/>
      <c r="C532" s="64"/>
    </row>
    <row r="533" spans="1:4" ht="12.6" customHeight="1">
      <c r="A533" s="54" t="s">
        <v>5</v>
      </c>
      <c r="B533" s="54" t="s">
        <v>6</v>
      </c>
      <c r="C533" s="54" t="s">
        <v>7</v>
      </c>
      <c r="D533" s="47" t="s">
        <v>9</v>
      </c>
    </row>
    <row r="534" spans="1:4" ht="12.6" customHeight="1">
      <c r="A534" s="58"/>
      <c r="B534" s="60"/>
      <c r="C534" s="58"/>
    </row>
    <row r="535" spans="1:4" ht="12.6" customHeight="1">
      <c r="A535" s="64" t="s">
        <v>190</v>
      </c>
      <c r="B535" s="64"/>
      <c r="C535" s="64"/>
    </row>
    <row r="536" spans="1:4" ht="12.6" customHeight="1">
      <c r="A536" s="54" t="s">
        <v>5</v>
      </c>
      <c r="B536" s="54" t="s">
        <v>6</v>
      </c>
      <c r="C536" s="54" t="s">
        <v>7</v>
      </c>
      <c r="D536" s="47" t="s">
        <v>9</v>
      </c>
    </row>
    <row r="537" spans="1:4" ht="12.6" customHeight="1">
      <c r="A537" s="58"/>
      <c r="B537" s="60"/>
      <c r="C537" s="58"/>
    </row>
    <row r="538" spans="1:4" ht="12.6" customHeight="1">
      <c r="A538" s="64" t="s">
        <v>191</v>
      </c>
      <c r="B538" s="64"/>
      <c r="C538" s="64"/>
    </row>
    <row r="539" spans="1:4" ht="12.6" customHeight="1">
      <c r="A539" s="54" t="s">
        <v>5</v>
      </c>
      <c r="B539" s="54" t="s">
        <v>6</v>
      </c>
      <c r="C539" s="54" t="s">
        <v>7</v>
      </c>
      <c r="D539" s="47" t="s">
        <v>9</v>
      </c>
    </row>
    <row r="540" spans="1:4" ht="12.6" customHeight="1">
      <c r="A540" s="58"/>
      <c r="B540" s="60"/>
      <c r="C540" s="58"/>
    </row>
    <row r="541" spans="1:4" ht="12.6" customHeight="1">
      <c r="A541" s="65" t="s">
        <v>192</v>
      </c>
      <c r="B541" s="65"/>
      <c r="C541" s="65"/>
    </row>
    <row r="542" spans="1:4" ht="12.6" customHeight="1">
      <c r="A542" s="58"/>
      <c r="B542" s="60"/>
      <c r="C542" s="58"/>
    </row>
    <row r="543" spans="1:4" ht="12.6" customHeight="1">
      <c r="A543" s="64" t="s">
        <v>193</v>
      </c>
      <c r="B543" s="64"/>
      <c r="C543" s="64"/>
    </row>
    <row r="544" spans="1:4" ht="12.6" customHeight="1">
      <c r="A544" s="54" t="s">
        <v>5</v>
      </c>
      <c r="B544" s="54" t="s">
        <v>6</v>
      </c>
      <c r="C544" s="54" t="s">
        <v>7</v>
      </c>
      <c r="D544" s="47" t="s">
        <v>9</v>
      </c>
    </row>
    <row r="545" spans="1:4" ht="12.6" customHeight="1">
      <c r="A545" s="58"/>
      <c r="B545" s="60"/>
      <c r="C545" s="58"/>
    </row>
    <row r="546" spans="1:4" ht="12.6" customHeight="1">
      <c r="A546" s="64" t="s">
        <v>194</v>
      </c>
      <c r="B546" s="64"/>
      <c r="C546" s="64"/>
    </row>
    <row r="547" spans="1:4" ht="12.6" customHeight="1">
      <c r="A547" s="56"/>
      <c r="B547" s="56"/>
      <c r="C547" s="56"/>
    </row>
    <row r="548" spans="1:4" ht="12.6" customHeight="1">
      <c r="A548" s="58"/>
      <c r="B548" s="60"/>
      <c r="C548" s="58"/>
    </row>
    <row r="549" spans="1:4" ht="25.5" customHeight="1">
      <c r="A549" s="64" t="s">
        <v>195</v>
      </c>
      <c r="B549" s="64"/>
      <c r="C549" s="64"/>
    </row>
    <row r="550" spans="1:4" ht="12.6" customHeight="1">
      <c r="A550" s="53"/>
      <c r="B550" s="53"/>
      <c r="C550" s="53"/>
    </row>
    <row r="551" spans="1:4" ht="88.5" customHeight="1">
      <c r="A551" s="65" t="s">
        <v>196</v>
      </c>
      <c r="B551" s="65"/>
      <c r="C551" s="65"/>
    </row>
    <row r="552" spans="1:4">
      <c r="A552" s="55"/>
      <c r="B552" s="55"/>
      <c r="C552" s="55"/>
    </row>
    <row r="553" spans="1:4" ht="12.6" customHeight="1">
      <c r="A553" s="55" t="s">
        <v>197</v>
      </c>
      <c r="C553" s="55"/>
    </row>
    <row r="554" spans="1:4" ht="12.6" customHeight="1">
      <c r="A554" s="54" t="s">
        <v>5</v>
      </c>
      <c r="B554" s="54" t="s">
        <v>6</v>
      </c>
      <c r="C554" s="54" t="s">
        <v>7</v>
      </c>
      <c r="D554" s="47" t="s">
        <v>9</v>
      </c>
    </row>
    <row r="555" spans="1:4" ht="12.6" customHeight="1">
      <c r="A555" s="53"/>
      <c r="C555" s="53"/>
    </row>
    <row r="556" spans="1:4" ht="12.6" customHeight="1">
      <c r="A556" s="65" t="s">
        <v>198</v>
      </c>
      <c r="B556" s="65"/>
      <c r="C556" s="65"/>
    </row>
    <row r="557" spans="1:4" ht="12.6" customHeight="1">
      <c r="A557" s="54" t="s">
        <v>5</v>
      </c>
      <c r="B557" s="54" t="s">
        <v>6</v>
      </c>
      <c r="C557" s="54" t="s">
        <v>7</v>
      </c>
      <c r="D557" s="47" t="s">
        <v>9</v>
      </c>
    </row>
    <row r="558" spans="1:4" ht="12.6" customHeight="1">
      <c r="A558" s="53"/>
      <c r="C558" s="53"/>
    </row>
    <row r="559" spans="1:4" ht="12.6" customHeight="1">
      <c r="A559" s="65" t="s">
        <v>199</v>
      </c>
      <c r="B559" s="65"/>
      <c r="C559" s="65"/>
    </row>
    <row r="560" spans="1:4" ht="12.6" customHeight="1">
      <c r="A560" s="54" t="s">
        <v>5</v>
      </c>
      <c r="B560" s="54" t="s">
        <v>6</v>
      </c>
      <c r="C560" s="54" t="s">
        <v>7</v>
      </c>
      <c r="D560" s="47" t="s">
        <v>9</v>
      </c>
    </row>
    <row r="561" spans="1:4" ht="12.6" customHeight="1">
      <c r="A561" s="57"/>
      <c r="C561" s="57"/>
    </row>
    <row r="562" spans="1:4" ht="86.45" customHeight="1">
      <c r="A562" s="65" t="s">
        <v>200</v>
      </c>
      <c r="B562" s="65"/>
      <c r="C562" s="65"/>
    </row>
    <row r="563" spans="1:4" ht="12.6" customHeight="1">
      <c r="A563" s="54" t="s">
        <v>5</v>
      </c>
      <c r="B563" s="54" t="s">
        <v>6</v>
      </c>
      <c r="C563" s="54" t="s">
        <v>7</v>
      </c>
      <c r="D563" s="47" t="s">
        <v>9</v>
      </c>
    </row>
    <row r="564" spans="1:4">
      <c r="A564" s="55"/>
      <c r="B564" s="55"/>
      <c r="C564" s="55"/>
    </row>
    <row r="565" spans="1:4" ht="12.6" customHeight="1">
      <c r="A565" s="65" t="s">
        <v>201</v>
      </c>
      <c r="B565" s="65"/>
      <c r="C565" s="65"/>
    </row>
    <row r="566" spans="1:4" ht="12.6" customHeight="1">
      <c r="A566" s="54" t="s">
        <v>5</v>
      </c>
      <c r="B566" s="54" t="s">
        <v>6</v>
      </c>
      <c r="C566" s="54" t="s">
        <v>7</v>
      </c>
      <c r="D566" s="47" t="s">
        <v>9</v>
      </c>
    </row>
    <row r="567" spans="1:4" ht="12.6" customHeight="1">
      <c r="A567" s="58"/>
      <c r="B567" s="60"/>
      <c r="C567" s="58"/>
    </row>
    <row r="568" spans="1:4" ht="12.6" customHeight="1">
      <c r="A568" s="65" t="s">
        <v>202</v>
      </c>
      <c r="B568" s="65"/>
      <c r="C568" s="65"/>
    </row>
    <row r="569" spans="1:4" ht="12.6" customHeight="1">
      <c r="A569" s="54" t="s">
        <v>5</v>
      </c>
      <c r="B569" s="54" t="s">
        <v>6</v>
      </c>
      <c r="C569" s="54" t="s">
        <v>7</v>
      </c>
      <c r="D569" s="47" t="s">
        <v>9</v>
      </c>
    </row>
    <row r="570" spans="1:4" ht="12.6" customHeight="1">
      <c r="A570" s="58"/>
      <c r="B570" s="60"/>
      <c r="C570" s="58"/>
    </row>
    <row r="571" spans="1:4" ht="12.6" customHeight="1">
      <c r="A571" s="65" t="s">
        <v>203</v>
      </c>
      <c r="B571" s="65"/>
      <c r="C571" s="65"/>
    </row>
    <row r="572" spans="1:4" ht="12.6" customHeight="1">
      <c r="A572" s="54" t="s">
        <v>5</v>
      </c>
      <c r="B572" s="54" t="s">
        <v>6</v>
      </c>
      <c r="C572" s="54" t="s">
        <v>7</v>
      </c>
      <c r="D572" s="47" t="s">
        <v>9</v>
      </c>
    </row>
    <row r="573" spans="1:4" ht="12.6" customHeight="1">
      <c r="A573" s="61"/>
      <c r="B573" s="60"/>
      <c r="C573" s="61"/>
    </row>
    <row r="574" spans="1:4" ht="80.099999999999994" customHeight="1">
      <c r="A574" s="65" t="s">
        <v>204</v>
      </c>
      <c r="B574" s="65"/>
      <c r="C574" s="65"/>
    </row>
    <row r="575" spans="1:4" ht="12.6" customHeight="1">
      <c r="A575" s="54" t="s">
        <v>5</v>
      </c>
      <c r="B575" s="54" t="s">
        <v>6</v>
      </c>
      <c r="C575" s="54" t="s">
        <v>7</v>
      </c>
      <c r="D575" s="47" t="s">
        <v>9</v>
      </c>
    </row>
    <row r="576" spans="1:4">
      <c r="A576" s="55"/>
      <c r="B576" s="55"/>
      <c r="C576" s="55"/>
    </row>
    <row r="577" spans="1:4" ht="12.6" customHeight="1">
      <c r="A577" s="65" t="s">
        <v>205</v>
      </c>
      <c r="B577" s="65"/>
      <c r="C577" s="65"/>
    </row>
    <row r="578" spans="1:4" ht="12.6" customHeight="1">
      <c r="A578" s="58"/>
      <c r="B578" s="60"/>
      <c r="C578" s="58"/>
    </row>
    <row r="579" spans="1:4" ht="12.6" customHeight="1">
      <c r="A579" s="65" t="s">
        <v>206</v>
      </c>
      <c r="B579" s="65"/>
      <c r="C579" s="65"/>
    </row>
    <row r="580" spans="1:4" ht="12.6" customHeight="1">
      <c r="A580" s="58"/>
      <c r="B580" s="60"/>
      <c r="C580" s="58"/>
    </row>
    <row r="581" spans="1:4" ht="12.6" customHeight="1">
      <c r="A581" s="65" t="s">
        <v>207</v>
      </c>
      <c r="B581" s="65"/>
      <c r="C581" s="65"/>
    </row>
    <row r="582" spans="1:4" ht="12.6" customHeight="1">
      <c r="A582" s="54" t="s">
        <v>5</v>
      </c>
      <c r="B582" s="54" t="s">
        <v>6</v>
      </c>
      <c r="C582" s="54" t="s">
        <v>7</v>
      </c>
      <c r="D582" s="47" t="s">
        <v>9</v>
      </c>
    </row>
    <row r="583" spans="1:4" ht="12.6" customHeight="1">
      <c r="A583" s="58"/>
      <c r="B583" s="60"/>
      <c r="C583" s="58"/>
    </row>
    <row r="584" spans="1:4" ht="12.6" customHeight="1">
      <c r="A584" s="64" t="s">
        <v>208</v>
      </c>
      <c r="B584" s="64"/>
      <c r="C584" s="64"/>
    </row>
    <row r="585" spans="1:4" ht="12.6" customHeight="1">
      <c r="A585" s="54" t="s">
        <v>5</v>
      </c>
      <c r="B585" s="54" t="s">
        <v>6</v>
      </c>
      <c r="C585" s="54" t="s">
        <v>7</v>
      </c>
      <c r="D585" s="47" t="s">
        <v>9</v>
      </c>
    </row>
    <row r="586" spans="1:4" ht="12.6" customHeight="1">
      <c r="A586" s="58"/>
      <c r="B586" s="60"/>
      <c r="C586" s="58"/>
    </row>
    <row r="587" spans="1:4" ht="12.6" customHeight="1">
      <c r="A587" s="65" t="s">
        <v>209</v>
      </c>
      <c r="B587" s="65"/>
      <c r="C587" s="65"/>
    </row>
    <row r="588" spans="1:4" ht="12.6" customHeight="1">
      <c r="A588" s="54" t="s">
        <v>5</v>
      </c>
      <c r="B588" s="54" t="s">
        <v>6</v>
      </c>
      <c r="C588" s="54" t="s">
        <v>7</v>
      </c>
      <c r="D588" s="47" t="s">
        <v>9</v>
      </c>
    </row>
    <row r="589" spans="1:4" ht="12.6" customHeight="1">
      <c r="A589" s="58"/>
      <c r="B589" s="60"/>
      <c r="C589" s="58"/>
    </row>
    <row r="590" spans="1:4" ht="12.6" customHeight="1">
      <c r="A590" s="64" t="s">
        <v>210</v>
      </c>
      <c r="B590" s="64"/>
      <c r="C590" s="64"/>
    </row>
    <row r="591" spans="1:4" ht="12.6" customHeight="1">
      <c r="A591" s="54" t="s">
        <v>5</v>
      </c>
      <c r="B591" s="54" t="s">
        <v>6</v>
      </c>
      <c r="C591" s="54" t="s">
        <v>7</v>
      </c>
      <c r="D591" s="47" t="s">
        <v>9</v>
      </c>
    </row>
    <row r="592" spans="1:4" ht="12.6" customHeight="1">
      <c r="A592" s="58"/>
      <c r="B592" s="60"/>
      <c r="C592" s="58"/>
    </row>
    <row r="593" spans="1:4" ht="12.6" customHeight="1">
      <c r="A593" s="64" t="s">
        <v>211</v>
      </c>
      <c r="B593" s="64"/>
      <c r="C593" s="64"/>
    </row>
    <row r="594" spans="1:4" ht="12.6" customHeight="1">
      <c r="A594" s="54" t="s">
        <v>5</v>
      </c>
      <c r="B594" s="54" t="s">
        <v>6</v>
      </c>
      <c r="C594" s="54" t="s">
        <v>7</v>
      </c>
      <c r="D594" s="47" t="s">
        <v>9</v>
      </c>
    </row>
    <row r="595" spans="1:4">
      <c r="A595" s="53"/>
      <c r="B595" s="53"/>
      <c r="C595" s="53"/>
    </row>
    <row r="596" spans="1:4" ht="12.6" customHeight="1">
      <c r="A596" s="68" t="s">
        <v>212</v>
      </c>
      <c r="B596" s="68"/>
      <c r="C596" s="68"/>
    </row>
    <row r="597" spans="1:4" ht="12.6" customHeight="1">
      <c r="A597" s="54" t="s">
        <v>5</v>
      </c>
      <c r="B597" s="54" t="s">
        <v>6</v>
      </c>
      <c r="C597" s="54" t="s">
        <v>7</v>
      </c>
      <c r="D597" s="47" t="s">
        <v>9</v>
      </c>
    </row>
    <row r="598" spans="1:4" ht="12.6" customHeight="1">
      <c r="A598" s="58"/>
      <c r="B598" s="60"/>
      <c r="C598" s="58"/>
    </row>
    <row r="599" spans="1:4" ht="12.6" customHeight="1">
      <c r="A599" s="64" t="s">
        <v>213</v>
      </c>
      <c r="B599" s="64"/>
      <c r="C599" s="64"/>
    </row>
    <row r="600" spans="1:4" ht="12.6" customHeight="1">
      <c r="A600" s="54" t="s">
        <v>5</v>
      </c>
      <c r="B600" s="54" t="s">
        <v>6</v>
      </c>
      <c r="C600" s="54" t="s">
        <v>7</v>
      </c>
      <c r="D600" s="47" t="s">
        <v>9</v>
      </c>
    </row>
    <row r="601" spans="1:4" ht="12.6" customHeight="1">
      <c r="A601" s="58"/>
      <c r="B601" s="60"/>
      <c r="C601" s="58"/>
    </row>
    <row r="602" spans="1:4" ht="12.6" customHeight="1">
      <c r="A602" s="64" t="s">
        <v>214</v>
      </c>
      <c r="B602" s="64"/>
      <c r="C602" s="64"/>
    </row>
    <row r="603" spans="1:4" ht="12.6" customHeight="1">
      <c r="A603" s="54" t="s">
        <v>5</v>
      </c>
      <c r="B603" s="54" t="s">
        <v>6</v>
      </c>
      <c r="C603" s="54" t="s">
        <v>7</v>
      </c>
      <c r="D603" s="47" t="s">
        <v>9</v>
      </c>
    </row>
    <row r="604" spans="1:4" ht="12.6" customHeight="1">
      <c r="A604" s="58"/>
      <c r="B604" s="60"/>
      <c r="C604" s="58"/>
    </row>
    <row r="605" spans="1:4" ht="12.6" customHeight="1">
      <c r="A605" s="64" t="s">
        <v>215</v>
      </c>
      <c r="B605" s="64"/>
      <c r="C605" s="64"/>
    </row>
    <row r="606" spans="1:4" ht="12.6" customHeight="1">
      <c r="A606" s="54" t="s">
        <v>5</v>
      </c>
      <c r="B606" s="54" t="s">
        <v>6</v>
      </c>
      <c r="C606" s="54" t="s">
        <v>7</v>
      </c>
      <c r="D606" s="47" t="s">
        <v>9</v>
      </c>
    </row>
    <row r="607" spans="1:4" ht="12.6" customHeight="1">
      <c r="A607" s="58"/>
      <c r="B607" s="60"/>
      <c r="C607" s="58"/>
    </row>
    <row r="608" spans="1:4" ht="12.6" customHeight="1">
      <c r="A608" s="64" t="s">
        <v>216</v>
      </c>
      <c r="B608" s="64"/>
      <c r="C608" s="64"/>
    </row>
    <row r="609" spans="1:4" ht="12.6" customHeight="1">
      <c r="A609" s="54" t="s">
        <v>5</v>
      </c>
      <c r="B609" s="54" t="s">
        <v>6</v>
      </c>
      <c r="C609" s="54" t="s">
        <v>7</v>
      </c>
      <c r="D609" s="47" t="s">
        <v>9</v>
      </c>
    </row>
    <row r="610" spans="1:4" ht="12.6" customHeight="1">
      <c r="A610" s="58"/>
      <c r="B610" s="60"/>
      <c r="C610" s="58"/>
    </row>
    <row r="611" spans="1:4" ht="12.6" customHeight="1">
      <c r="A611" s="64" t="s">
        <v>217</v>
      </c>
      <c r="B611" s="64"/>
      <c r="C611" s="64"/>
    </row>
    <row r="612" spans="1:4" ht="12.6" customHeight="1">
      <c r="A612" s="54" t="s">
        <v>5</v>
      </c>
      <c r="B612" s="54" t="s">
        <v>6</v>
      </c>
      <c r="C612" s="54" t="s">
        <v>7</v>
      </c>
    </row>
    <row r="613" spans="1:4" ht="12.6" customHeight="1">
      <c r="A613" s="58"/>
      <c r="B613" s="60"/>
      <c r="C613" s="58"/>
      <c r="D613" s="47" t="s">
        <v>9</v>
      </c>
    </row>
    <row r="614" spans="1:4" ht="12.6" customHeight="1">
      <c r="A614" s="64" t="s">
        <v>218</v>
      </c>
      <c r="B614" s="64"/>
      <c r="C614" s="64"/>
    </row>
    <row r="615" spans="1:4" ht="12.6" customHeight="1">
      <c r="A615" s="54" t="s">
        <v>5</v>
      </c>
      <c r="B615" s="54" t="s">
        <v>6</v>
      </c>
      <c r="C615" s="54" t="s">
        <v>7</v>
      </c>
    </row>
    <row r="616" spans="1:4" ht="12.6" customHeight="1">
      <c r="A616" s="53"/>
      <c r="C616" s="53"/>
    </row>
    <row r="617" spans="1:4" ht="12.6" customHeight="1">
      <c r="A617" s="64" t="s">
        <v>219</v>
      </c>
      <c r="B617" s="64"/>
      <c r="C617" s="64"/>
      <c r="D617" s="47" t="s">
        <v>9</v>
      </c>
    </row>
    <row r="618" spans="1:4" ht="12.6" customHeight="1">
      <c r="A618" s="54" t="s">
        <v>5</v>
      </c>
      <c r="B618" s="54" t="s">
        <v>6</v>
      </c>
      <c r="C618" s="54" t="s">
        <v>7</v>
      </c>
    </row>
    <row r="619" spans="1:4" ht="12.6" customHeight="1">
      <c r="A619" s="53"/>
      <c r="C619" s="53"/>
    </row>
    <row r="620" spans="1:4" ht="12.6" customHeight="1">
      <c r="A620" s="64" t="s">
        <v>220</v>
      </c>
      <c r="B620" s="64"/>
      <c r="C620" s="64"/>
    </row>
    <row r="621" spans="1:4" ht="12.6" customHeight="1">
      <c r="A621" s="54" t="s">
        <v>5</v>
      </c>
      <c r="B621" s="54" t="s">
        <v>6</v>
      </c>
      <c r="C621" s="54" t="s">
        <v>7</v>
      </c>
      <c r="D621" s="47" t="s">
        <v>9</v>
      </c>
    </row>
    <row r="622" spans="1:4" ht="12.6" customHeight="1">
      <c r="A622" s="53"/>
      <c r="B622" s="53"/>
      <c r="C622" s="53"/>
    </row>
    <row r="623" spans="1:4" ht="12.6" customHeight="1">
      <c r="A623" s="55" t="s">
        <v>221</v>
      </c>
      <c r="B623" s="55"/>
      <c r="C623" s="55"/>
    </row>
    <row r="624" spans="1:4" ht="12.6" customHeight="1">
      <c r="A624" s="2" t="s">
        <v>222</v>
      </c>
      <c r="B624" s="54"/>
      <c r="C624" s="54"/>
      <c r="D624" s="47" t="s">
        <v>9</v>
      </c>
    </row>
    <row r="625" spans="1:3" ht="25.5">
      <c r="A625" s="2" t="s">
        <v>223</v>
      </c>
      <c r="B625" s="55"/>
      <c r="C625" s="55"/>
    </row>
    <row r="626" spans="1:3" ht="12.6" customHeight="1">
      <c r="A626" s="2" t="s">
        <v>224</v>
      </c>
      <c r="B626" s="53"/>
      <c r="C626" s="53"/>
    </row>
    <row r="627" spans="1:3" ht="25.5">
      <c r="A627" s="2" t="s">
        <v>223</v>
      </c>
      <c r="B627" s="55"/>
      <c r="C627" s="55"/>
    </row>
    <row r="628" spans="1:3" ht="12.6" customHeight="1">
      <c r="A628" s="2" t="s">
        <v>225</v>
      </c>
      <c r="B628" s="55"/>
      <c r="C628" s="55"/>
    </row>
    <row r="629" spans="1:3" ht="12.6" customHeight="1">
      <c r="A629" s="2"/>
      <c r="B629" s="55"/>
      <c r="C629" s="55"/>
    </row>
    <row r="630" spans="1:3" ht="26.1" customHeight="1">
      <c r="A630" s="69" t="s">
        <v>226</v>
      </c>
      <c r="B630" s="69"/>
      <c r="C630" s="69"/>
    </row>
    <row r="631" spans="1:3">
      <c r="A631" s="57"/>
      <c r="B631" s="57"/>
      <c r="C631" s="57"/>
    </row>
    <row r="632" spans="1:3">
      <c r="A632" s="55"/>
      <c r="B632" s="55"/>
      <c r="C632" s="55"/>
    </row>
  </sheetData>
  <mergeCells count="192">
    <mergeCell ref="A617:C617"/>
    <mergeCell ref="A620:C620"/>
    <mergeCell ref="A630:C630"/>
    <mergeCell ref="A590:C590"/>
    <mergeCell ref="A593:C593"/>
    <mergeCell ref="A596:C596"/>
    <mergeCell ref="A599:C599"/>
    <mergeCell ref="A602:C602"/>
    <mergeCell ref="A605:C605"/>
    <mergeCell ref="A608:C608"/>
    <mergeCell ref="A611:C611"/>
    <mergeCell ref="A614:C614"/>
    <mergeCell ref="A565:C565"/>
    <mergeCell ref="A568:C568"/>
    <mergeCell ref="A571:C571"/>
    <mergeCell ref="A574:C574"/>
    <mergeCell ref="A577:C577"/>
    <mergeCell ref="A579:C579"/>
    <mergeCell ref="A581:C581"/>
    <mergeCell ref="A584:C584"/>
    <mergeCell ref="A587:C587"/>
    <mergeCell ref="A538:C538"/>
    <mergeCell ref="A541:C541"/>
    <mergeCell ref="A543:C543"/>
    <mergeCell ref="A546:C546"/>
    <mergeCell ref="A549:C549"/>
    <mergeCell ref="A551:C551"/>
    <mergeCell ref="A556:C556"/>
    <mergeCell ref="A559:C559"/>
    <mergeCell ref="A562:C562"/>
    <mergeCell ref="A514:C514"/>
    <mergeCell ref="A516:C516"/>
    <mergeCell ref="A519:C519"/>
    <mergeCell ref="A522:C522"/>
    <mergeCell ref="A525:C525"/>
    <mergeCell ref="A527:C527"/>
    <mergeCell ref="A530:C530"/>
    <mergeCell ref="A532:C532"/>
    <mergeCell ref="A535:C535"/>
    <mergeCell ref="A489:C489"/>
    <mergeCell ref="A492:C492"/>
    <mergeCell ref="A495:C495"/>
    <mergeCell ref="A498:C498"/>
    <mergeCell ref="A501:C501"/>
    <mergeCell ref="A504:C504"/>
    <mergeCell ref="A506:C506"/>
    <mergeCell ref="A509:C509"/>
    <mergeCell ref="A511:C511"/>
    <mergeCell ref="A462:C462"/>
    <mergeCell ref="A465:C465"/>
    <mergeCell ref="A468:C468"/>
    <mergeCell ref="A471:C471"/>
    <mergeCell ref="A474:C474"/>
    <mergeCell ref="A477:C477"/>
    <mergeCell ref="A480:C480"/>
    <mergeCell ref="A483:C483"/>
    <mergeCell ref="A486:C486"/>
    <mergeCell ref="A434:C434"/>
    <mergeCell ref="A437:C437"/>
    <mergeCell ref="A440:C440"/>
    <mergeCell ref="A443:C443"/>
    <mergeCell ref="A446:C446"/>
    <mergeCell ref="A452:C452"/>
    <mergeCell ref="A454:C454"/>
    <mergeCell ref="A457:C457"/>
    <mergeCell ref="A459:C459"/>
    <mergeCell ref="A408:C408"/>
    <mergeCell ref="A411:C411"/>
    <mergeCell ref="A414:C414"/>
    <mergeCell ref="A417:C417"/>
    <mergeCell ref="A420:C420"/>
    <mergeCell ref="A423:C423"/>
    <mergeCell ref="A426:C426"/>
    <mergeCell ref="A429:C429"/>
    <mergeCell ref="A431:C431"/>
    <mergeCell ref="A335:C335"/>
    <mergeCell ref="A338:C338"/>
    <mergeCell ref="A341:C341"/>
    <mergeCell ref="A344:C344"/>
    <mergeCell ref="A347:C347"/>
    <mergeCell ref="A350:C350"/>
    <mergeCell ref="A353:C353"/>
    <mergeCell ref="A356:C356"/>
    <mergeCell ref="A406:C406"/>
    <mergeCell ref="A308:C308"/>
    <mergeCell ref="A311:C311"/>
    <mergeCell ref="A314:C314"/>
    <mergeCell ref="A317:C317"/>
    <mergeCell ref="A320:C320"/>
    <mergeCell ref="A323:C323"/>
    <mergeCell ref="A326:C326"/>
    <mergeCell ref="A329:C329"/>
    <mergeCell ref="A332:C332"/>
    <mergeCell ref="A283:C283"/>
    <mergeCell ref="A286:C286"/>
    <mergeCell ref="A288:C288"/>
    <mergeCell ref="A291:C291"/>
    <mergeCell ref="A294:C294"/>
    <mergeCell ref="A296:C296"/>
    <mergeCell ref="A299:C299"/>
    <mergeCell ref="A301:C301"/>
    <mergeCell ref="A305:C305"/>
    <mergeCell ref="A256:C256"/>
    <mergeCell ref="A260:C260"/>
    <mergeCell ref="A261:C261"/>
    <mergeCell ref="A263:C263"/>
    <mergeCell ref="A266:C266"/>
    <mergeCell ref="A269:C269"/>
    <mergeCell ref="A272:C272"/>
    <mergeCell ref="A275:C275"/>
    <mergeCell ref="A281:C281"/>
    <mergeCell ref="A229:C229"/>
    <mergeCell ref="A232:C232"/>
    <mergeCell ref="A235:C235"/>
    <mergeCell ref="A238:C238"/>
    <mergeCell ref="A241:C241"/>
    <mergeCell ref="A244:C244"/>
    <mergeCell ref="A247:C247"/>
    <mergeCell ref="A250:C250"/>
    <mergeCell ref="A253:C253"/>
    <mergeCell ref="A199:C199"/>
    <mergeCell ref="A202:C202"/>
    <mergeCell ref="A205:C205"/>
    <mergeCell ref="A207:C207"/>
    <mergeCell ref="A211:C211"/>
    <mergeCell ref="A214:C214"/>
    <mergeCell ref="A217:C217"/>
    <mergeCell ref="A223:C223"/>
    <mergeCell ref="A226:C226"/>
    <mergeCell ref="A171:C171"/>
    <mergeCell ref="A174:C174"/>
    <mergeCell ref="A177:C177"/>
    <mergeCell ref="A180:C180"/>
    <mergeCell ref="A183:C183"/>
    <mergeCell ref="A186:C186"/>
    <mergeCell ref="A189:C189"/>
    <mergeCell ref="A192:C192"/>
    <mergeCell ref="A196:C196"/>
    <mergeCell ref="A144:C144"/>
    <mergeCell ref="A147:C147"/>
    <mergeCell ref="A150:C150"/>
    <mergeCell ref="A153:C153"/>
    <mergeCell ref="A156:C156"/>
    <mergeCell ref="A159:C159"/>
    <mergeCell ref="A162:C162"/>
    <mergeCell ref="A165:C165"/>
    <mergeCell ref="A168:C168"/>
    <mergeCell ref="A117:C117"/>
    <mergeCell ref="A120:C120"/>
    <mergeCell ref="A123:C123"/>
    <mergeCell ref="A126:C126"/>
    <mergeCell ref="A129:C129"/>
    <mergeCell ref="A132:C132"/>
    <mergeCell ref="A135:C135"/>
    <mergeCell ref="A138:C138"/>
    <mergeCell ref="A141:C141"/>
    <mergeCell ref="A91:C91"/>
    <mergeCell ref="A94:C94"/>
    <mergeCell ref="A97:C97"/>
    <mergeCell ref="A100:C100"/>
    <mergeCell ref="A103:C103"/>
    <mergeCell ref="A106:C106"/>
    <mergeCell ref="A109:C109"/>
    <mergeCell ref="A112:C112"/>
    <mergeCell ref="A114:C114"/>
    <mergeCell ref="A62:C62"/>
    <mergeCell ref="A65:C65"/>
    <mergeCell ref="A68:C68"/>
    <mergeCell ref="A71:C71"/>
    <mergeCell ref="A74:C74"/>
    <mergeCell ref="A77:C77"/>
    <mergeCell ref="A80:C80"/>
    <mergeCell ref="A85:C85"/>
    <mergeCell ref="A88:C88"/>
    <mergeCell ref="A32:C32"/>
    <mergeCell ref="A35:C35"/>
    <mergeCell ref="A38:C38"/>
    <mergeCell ref="A40:C40"/>
    <mergeCell ref="A47:C47"/>
    <mergeCell ref="A50:C50"/>
    <mergeCell ref="A53:C53"/>
    <mergeCell ref="A56:C56"/>
    <mergeCell ref="A59:C59"/>
    <mergeCell ref="A8:C8"/>
    <mergeCell ref="A11:C11"/>
    <mergeCell ref="A13:C13"/>
    <mergeCell ref="A15:C15"/>
    <mergeCell ref="A18:C18"/>
    <mergeCell ref="A21:C21"/>
    <mergeCell ref="A24:C24"/>
    <mergeCell ref="A27:C27"/>
    <mergeCell ref="A29:C29"/>
  </mergeCells>
  <pageMargins left="0.7" right="0.7" top="0.75" bottom="0.75" header="0.3" footer="0.3"/>
  <pageSetup scale="87"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360"/>
  <sheetViews>
    <sheetView view="pageBreakPreview" zoomScale="60" zoomScaleNormal="100" workbookViewId="0">
      <pane ySplit="1" topLeftCell="A2" activePane="bottomLeft" state="frozen"/>
      <selection pane="bottomLeft" activeCell="N16" sqref="N16"/>
    </sheetView>
  </sheetViews>
  <sheetFormatPr defaultRowHeight="12.75"/>
  <cols>
    <col min="1" max="1" width="9.140625" style="1"/>
    <col min="2" max="2" width="47" style="2" customWidth="1"/>
    <col min="3" max="3" width="9.140625" style="3"/>
    <col min="4" max="4" width="9.140625" style="10"/>
    <col min="5" max="6" width="12.7109375" style="11" bestFit="1" customWidth="1"/>
    <col min="7" max="7" width="12.7109375" style="13" bestFit="1" customWidth="1"/>
    <col min="8" max="8" width="9.140625" style="13"/>
    <col min="9" max="9" width="13.140625" style="4" hidden="1" customWidth="1"/>
    <col min="10" max="10" width="9.140625" style="4"/>
    <col min="11" max="11" width="13.28515625" style="4" hidden="1" customWidth="1"/>
    <col min="12" max="13" width="0" style="4" hidden="1" customWidth="1"/>
    <col min="14" max="16384" width="9.140625" style="4"/>
  </cols>
  <sheetData>
    <row r="1" spans="1:32">
      <c r="A1" s="1" t="s">
        <v>9</v>
      </c>
      <c r="B1" s="2" t="s">
        <v>227</v>
      </c>
      <c r="C1" s="3" t="s">
        <v>228</v>
      </c>
      <c r="D1" s="10" t="s">
        <v>229</v>
      </c>
      <c r="E1" s="11" t="s">
        <v>230</v>
      </c>
      <c r="F1" s="11" t="s">
        <v>2</v>
      </c>
      <c r="G1" s="11" t="s">
        <v>231</v>
      </c>
      <c r="H1" s="12" t="s">
        <v>232</v>
      </c>
      <c r="I1" s="4" t="s">
        <v>233</v>
      </c>
      <c r="J1" s="5" t="s">
        <v>232</v>
      </c>
      <c r="K1" s="4" t="s">
        <v>234</v>
      </c>
      <c r="L1" s="6" t="s">
        <v>232</v>
      </c>
      <c r="M1" s="7" t="s">
        <v>235</v>
      </c>
      <c r="N1" s="6" t="s">
        <v>232</v>
      </c>
      <c r="O1" s="6" t="s">
        <v>232</v>
      </c>
      <c r="P1" s="6" t="s">
        <v>232</v>
      </c>
      <c r="Q1" s="6" t="s">
        <v>232</v>
      </c>
      <c r="R1" s="6" t="s">
        <v>232</v>
      </c>
      <c r="S1" s="6" t="s">
        <v>232</v>
      </c>
      <c r="T1" s="6" t="s">
        <v>232</v>
      </c>
      <c r="U1" s="6" t="s">
        <v>232</v>
      </c>
      <c r="V1" s="6" t="s">
        <v>232</v>
      </c>
      <c r="W1" s="6" t="s">
        <v>232</v>
      </c>
      <c r="X1" s="6" t="s">
        <v>232</v>
      </c>
      <c r="Y1" s="6" t="s">
        <v>232</v>
      </c>
      <c r="Z1" s="4" t="s">
        <v>236</v>
      </c>
      <c r="AA1" s="4" t="s">
        <v>237</v>
      </c>
      <c r="AB1" s="4" t="s">
        <v>238</v>
      </c>
      <c r="AC1" s="4" t="s">
        <v>239</v>
      </c>
      <c r="AD1" s="4" t="s">
        <v>240</v>
      </c>
      <c r="AE1" s="4" t="s">
        <v>241</v>
      </c>
      <c r="AF1" s="4" t="s">
        <v>242</v>
      </c>
    </row>
    <row r="3" spans="1:32">
      <c r="B3" s="8" t="s">
        <v>243</v>
      </c>
      <c r="Z3" s="4">
        <v>1</v>
      </c>
      <c r="AA3" s="4">
        <v>2</v>
      </c>
      <c r="AB3" s="4">
        <v>1</v>
      </c>
      <c r="AC3" s="4">
        <v>3</v>
      </c>
      <c r="AD3" s="4" t="s">
        <v>244</v>
      </c>
    </row>
    <row r="6" spans="1:32">
      <c r="B6" s="8" t="s">
        <v>245</v>
      </c>
      <c r="Z6" s="4">
        <v>1</v>
      </c>
      <c r="AA6" s="4">
        <v>2</v>
      </c>
      <c r="AB6" s="4">
        <v>1</v>
      </c>
      <c r="AC6" s="4">
        <v>3</v>
      </c>
      <c r="AD6" s="4" t="s">
        <v>244</v>
      </c>
    </row>
    <row r="8" spans="1:32">
      <c r="B8" s="2" t="s">
        <v>246</v>
      </c>
      <c r="K8" s="4">
        <v>1922</v>
      </c>
      <c r="M8" s="4">
        <v>340</v>
      </c>
      <c r="Z8" s="4">
        <v>1</v>
      </c>
      <c r="AA8" s="4">
        <v>2</v>
      </c>
      <c r="AB8" s="4">
        <v>1</v>
      </c>
      <c r="AC8" s="4">
        <v>3</v>
      </c>
      <c r="AD8" s="4" t="s">
        <v>244</v>
      </c>
      <c r="AE8" s="4" t="s">
        <v>247</v>
      </c>
    </row>
    <row r="10" spans="1:32">
      <c r="B10" s="2" t="s">
        <v>248</v>
      </c>
      <c r="K10" s="4">
        <v>1923</v>
      </c>
      <c r="M10" s="4">
        <v>370</v>
      </c>
      <c r="Z10" s="4">
        <v>1</v>
      </c>
      <c r="AA10" s="4">
        <v>2</v>
      </c>
      <c r="AB10" s="4">
        <v>1</v>
      </c>
      <c r="AC10" s="4">
        <v>3</v>
      </c>
      <c r="AD10" s="4" t="s">
        <v>249</v>
      </c>
      <c r="AE10" s="4" t="s">
        <v>247</v>
      </c>
    </row>
    <row r="12" spans="1:32" ht="89.25">
      <c r="B12" s="2" t="s">
        <v>250</v>
      </c>
      <c r="K12" s="4">
        <v>1924</v>
      </c>
      <c r="M12" s="4">
        <v>380</v>
      </c>
      <c r="Z12" s="4">
        <v>1</v>
      </c>
      <c r="AA12" s="4">
        <v>2</v>
      </c>
      <c r="AB12" s="4">
        <v>1</v>
      </c>
      <c r="AC12" s="4">
        <v>3</v>
      </c>
      <c r="AD12" s="4" t="s">
        <v>251</v>
      </c>
      <c r="AE12" s="4" t="s">
        <v>247</v>
      </c>
    </row>
    <row r="14" spans="1:32">
      <c r="B14" s="2" t="s">
        <v>252</v>
      </c>
      <c r="K14" s="4">
        <v>1925</v>
      </c>
      <c r="M14" s="4">
        <v>410</v>
      </c>
      <c r="Z14" s="4">
        <v>1</v>
      </c>
      <c r="AA14" s="4">
        <v>2</v>
      </c>
      <c r="AB14" s="4">
        <v>1</v>
      </c>
      <c r="AC14" s="4">
        <v>3</v>
      </c>
      <c r="AD14" s="4" t="s">
        <v>249</v>
      </c>
      <c r="AE14" s="4" t="s">
        <v>247</v>
      </c>
    </row>
    <row r="16" spans="1:32" ht="63.75">
      <c r="B16" s="2" t="s">
        <v>253</v>
      </c>
      <c r="K16" s="4">
        <v>2498</v>
      </c>
      <c r="M16" s="4">
        <v>410</v>
      </c>
      <c r="Z16" s="4">
        <v>1</v>
      </c>
      <c r="AA16" s="4">
        <v>2</v>
      </c>
      <c r="AB16" s="4">
        <v>1</v>
      </c>
      <c r="AC16" s="4">
        <v>3</v>
      </c>
      <c r="AD16" s="4" t="s">
        <v>251</v>
      </c>
      <c r="AE16" s="4" t="s">
        <v>247</v>
      </c>
    </row>
    <row r="18" spans="1:31" ht="102">
      <c r="B18" s="2" t="s">
        <v>254</v>
      </c>
      <c r="K18" s="4">
        <v>1926</v>
      </c>
      <c r="M18" s="4">
        <v>420</v>
      </c>
      <c r="Z18" s="4">
        <v>1</v>
      </c>
      <c r="AA18" s="4">
        <v>2</v>
      </c>
      <c r="AB18" s="4">
        <v>1</v>
      </c>
      <c r="AC18" s="4">
        <v>3</v>
      </c>
      <c r="AD18" s="4" t="s">
        <v>251</v>
      </c>
      <c r="AE18" s="4" t="s">
        <v>247</v>
      </c>
    </row>
    <row r="20" spans="1:31" ht="38.25">
      <c r="B20" s="2" t="s">
        <v>255</v>
      </c>
      <c r="K20" s="4">
        <v>1927</v>
      </c>
      <c r="M20" s="4">
        <v>430</v>
      </c>
      <c r="Z20" s="4">
        <v>1</v>
      </c>
      <c r="AA20" s="4">
        <v>2</v>
      </c>
      <c r="AB20" s="4">
        <v>1</v>
      </c>
      <c r="AC20" s="4">
        <v>3</v>
      </c>
      <c r="AD20" s="4" t="s">
        <v>251</v>
      </c>
      <c r="AE20" s="4" t="s">
        <v>247</v>
      </c>
    </row>
    <row r="22" spans="1:31" ht="140.25">
      <c r="B22" s="2" t="s">
        <v>256</v>
      </c>
      <c r="K22" s="4">
        <v>1928</v>
      </c>
      <c r="M22" s="4">
        <v>440</v>
      </c>
      <c r="Z22" s="4">
        <v>1</v>
      </c>
      <c r="AA22" s="4">
        <v>2</v>
      </c>
      <c r="AB22" s="4">
        <v>1</v>
      </c>
      <c r="AC22" s="4">
        <v>3</v>
      </c>
      <c r="AD22" s="4" t="s">
        <v>251</v>
      </c>
      <c r="AE22" s="4" t="s">
        <v>247</v>
      </c>
    </row>
    <row r="24" spans="1:31" ht="63.75">
      <c r="B24" s="2" t="s">
        <v>257</v>
      </c>
      <c r="K24" s="4">
        <v>1930</v>
      </c>
      <c r="M24" s="4">
        <v>490</v>
      </c>
      <c r="Z24" s="4">
        <v>1</v>
      </c>
      <c r="AA24" s="4">
        <v>2</v>
      </c>
      <c r="AB24" s="4">
        <v>1</v>
      </c>
      <c r="AC24" s="4">
        <v>3</v>
      </c>
      <c r="AD24" s="4" t="s">
        <v>251</v>
      </c>
      <c r="AE24" s="4" t="s">
        <v>247</v>
      </c>
    </row>
    <row r="26" spans="1:31">
      <c r="B26" s="2" t="s">
        <v>258</v>
      </c>
      <c r="K26" s="4">
        <v>1879</v>
      </c>
      <c r="M26" s="4">
        <v>570</v>
      </c>
      <c r="Z26" s="4">
        <v>1</v>
      </c>
      <c r="AA26" s="4">
        <v>2</v>
      </c>
      <c r="AB26" s="4">
        <v>1</v>
      </c>
      <c r="AC26" s="4">
        <v>3</v>
      </c>
      <c r="AD26" s="4" t="s">
        <v>244</v>
      </c>
      <c r="AE26" s="4" t="s">
        <v>247</v>
      </c>
    </row>
    <row r="28" spans="1:31" ht="25.5">
      <c r="B28" s="2" t="s">
        <v>259</v>
      </c>
      <c r="K28" s="4">
        <v>2501</v>
      </c>
      <c r="M28" s="4">
        <v>610</v>
      </c>
      <c r="Z28" s="4">
        <v>1</v>
      </c>
      <c r="AA28" s="4">
        <v>2</v>
      </c>
      <c r="AB28" s="4">
        <v>1</v>
      </c>
      <c r="AC28" s="4">
        <v>3</v>
      </c>
      <c r="AD28" s="4" t="s">
        <v>249</v>
      </c>
      <c r="AE28" s="4" t="s">
        <v>247</v>
      </c>
    </row>
    <row r="30" spans="1:31">
      <c r="A30" s="1" t="s">
        <v>260</v>
      </c>
      <c r="B30" s="2" t="s">
        <v>261</v>
      </c>
      <c r="C30" s="3" t="s">
        <v>262</v>
      </c>
      <c r="D30" s="10">
        <v>15</v>
      </c>
      <c r="F30" s="11">
        <f>I30*E30</f>
        <v>0</v>
      </c>
      <c r="I30" s="4">
        <v>15</v>
      </c>
      <c r="K30" s="4">
        <v>2502</v>
      </c>
      <c r="M30" s="4">
        <v>650</v>
      </c>
      <c r="Z30" s="4">
        <v>1</v>
      </c>
      <c r="AA30" s="4">
        <v>2</v>
      </c>
      <c r="AB30" s="4">
        <v>1</v>
      </c>
      <c r="AC30" s="4">
        <v>3</v>
      </c>
      <c r="AD30" s="4" t="s">
        <v>263</v>
      </c>
      <c r="AE30" s="4" t="s">
        <v>264</v>
      </c>
    </row>
    <row r="32" spans="1:31">
      <c r="B32" s="2" t="s">
        <v>265</v>
      </c>
      <c r="K32" s="4">
        <v>2126</v>
      </c>
      <c r="M32" s="4">
        <v>690</v>
      </c>
      <c r="Z32" s="4">
        <v>1</v>
      </c>
      <c r="AA32" s="4">
        <v>2</v>
      </c>
      <c r="AB32" s="4">
        <v>1</v>
      </c>
      <c r="AC32" s="4">
        <v>3</v>
      </c>
      <c r="AD32" s="4" t="s">
        <v>249</v>
      </c>
      <c r="AE32" s="4" t="s">
        <v>247</v>
      </c>
    </row>
    <row r="34" spans="1:31" ht="25.5">
      <c r="B34" s="2" t="s">
        <v>266</v>
      </c>
      <c r="K34" s="4">
        <v>1887</v>
      </c>
      <c r="M34" s="4">
        <v>860</v>
      </c>
      <c r="Z34" s="4">
        <v>1</v>
      </c>
      <c r="AA34" s="4">
        <v>2</v>
      </c>
      <c r="AB34" s="4">
        <v>1</v>
      </c>
      <c r="AC34" s="4">
        <v>3</v>
      </c>
      <c r="AD34" s="4" t="s">
        <v>249</v>
      </c>
      <c r="AE34" s="4" t="s">
        <v>247</v>
      </c>
    </row>
    <row r="36" spans="1:31" ht="25.5">
      <c r="A36" s="1" t="s">
        <v>264</v>
      </c>
      <c r="B36" s="2" t="s">
        <v>267</v>
      </c>
      <c r="C36" s="3" t="s">
        <v>268</v>
      </c>
      <c r="D36" s="10">
        <v>32</v>
      </c>
      <c r="F36" s="11">
        <f>I36*E36</f>
        <v>0</v>
      </c>
      <c r="I36" s="4">
        <v>32</v>
      </c>
      <c r="K36" s="4">
        <v>1888</v>
      </c>
      <c r="M36" s="4">
        <v>870</v>
      </c>
      <c r="Z36" s="4">
        <v>1</v>
      </c>
      <c r="AA36" s="4">
        <v>2</v>
      </c>
      <c r="AB36" s="4">
        <v>1</v>
      </c>
      <c r="AC36" s="4">
        <v>3</v>
      </c>
      <c r="AD36" s="4" t="s">
        <v>263</v>
      </c>
      <c r="AE36" s="4" t="s">
        <v>269</v>
      </c>
    </row>
    <row r="38" spans="1:31" ht="25.5">
      <c r="A38" s="1" t="s">
        <v>270</v>
      </c>
      <c r="B38" s="2" t="s">
        <v>271</v>
      </c>
      <c r="C38" s="3" t="s">
        <v>268</v>
      </c>
      <c r="D38" s="10">
        <v>1</v>
      </c>
      <c r="F38" s="11">
        <f>I38*E38</f>
        <v>0</v>
      </c>
      <c r="I38" s="4">
        <v>1</v>
      </c>
      <c r="K38" s="4">
        <v>2644</v>
      </c>
      <c r="M38" s="4">
        <v>870</v>
      </c>
      <c r="Z38" s="4">
        <v>1</v>
      </c>
      <c r="AA38" s="4">
        <v>2</v>
      </c>
      <c r="AB38" s="4">
        <v>1</v>
      </c>
      <c r="AC38" s="4">
        <v>3</v>
      </c>
      <c r="AD38" s="4" t="s">
        <v>263</v>
      </c>
      <c r="AE38" s="4" t="s">
        <v>269</v>
      </c>
    </row>
    <row r="40" spans="1:31">
      <c r="A40" s="1" t="s">
        <v>272</v>
      </c>
      <c r="B40" s="2" t="s">
        <v>273</v>
      </c>
      <c r="C40" s="3" t="s">
        <v>262</v>
      </c>
      <c r="D40" s="10">
        <v>27</v>
      </c>
      <c r="F40" s="11">
        <f>I40*E40</f>
        <v>0</v>
      </c>
      <c r="I40" s="4">
        <v>27</v>
      </c>
      <c r="K40" s="4">
        <v>2105</v>
      </c>
      <c r="M40" s="4">
        <v>910</v>
      </c>
      <c r="Z40" s="4">
        <v>1</v>
      </c>
      <c r="AA40" s="4">
        <v>2</v>
      </c>
      <c r="AB40" s="4">
        <v>1</v>
      </c>
      <c r="AC40" s="4">
        <v>3</v>
      </c>
      <c r="AD40" s="4" t="s">
        <v>263</v>
      </c>
      <c r="AE40" s="4" t="s">
        <v>264</v>
      </c>
    </row>
    <row r="42" spans="1:31" ht="25.5">
      <c r="B42" s="2" t="s">
        <v>274</v>
      </c>
      <c r="K42" s="4">
        <v>1890</v>
      </c>
      <c r="M42" s="4">
        <v>1080</v>
      </c>
      <c r="Z42" s="4">
        <v>1</v>
      </c>
      <c r="AA42" s="4">
        <v>2</v>
      </c>
      <c r="AB42" s="4">
        <v>1</v>
      </c>
      <c r="AC42" s="4">
        <v>3</v>
      </c>
      <c r="AD42" s="4" t="s">
        <v>249</v>
      </c>
      <c r="AE42" s="4" t="s">
        <v>247</v>
      </c>
    </row>
    <row r="44" spans="1:31">
      <c r="A44" s="1" t="s">
        <v>275</v>
      </c>
      <c r="B44" s="2" t="s">
        <v>276</v>
      </c>
      <c r="C44" s="3" t="s">
        <v>262</v>
      </c>
      <c r="D44" s="10">
        <v>355</v>
      </c>
      <c r="F44" s="11">
        <f>I44*E44</f>
        <v>0</v>
      </c>
      <c r="I44" s="4">
        <v>355</v>
      </c>
      <c r="K44" s="4">
        <v>2499</v>
      </c>
      <c r="M44" s="4">
        <v>1090</v>
      </c>
      <c r="Z44" s="4">
        <v>1</v>
      </c>
      <c r="AA44" s="4">
        <v>2</v>
      </c>
      <c r="AB44" s="4">
        <v>1</v>
      </c>
      <c r="AC44" s="4">
        <v>3</v>
      </c>
      <c r="AD44" s="4" t="s">
        <v>263</v>
      </c>
      <c r="AE44" s="4" t="s">
        <v>264</v>
      </c>
    </row>
    <row r="46" spans="1:31">
      <c r="A46" s="1" t="s">
        <v>277</v>
      </c>
      <c r="B46" s="2" t="s">
        <v>278</v>
      </c>
      <c r="C46" s="3" t="s">
        <v>279</v>
      </c>
      <c r="D46" s="10">
        <v>152</v>
      </c>
      <c r="F46" s="11">
        <f>I46*E46</f>
        <v>0</v>
      </c>
      <c r="I46" s="4">
        <v>152</v>
      </c>
      <c r="K46" s="4">
        <v>2073</v>
      </c>
      <c r="M46" s="4">
        <v>1090</v>
      </c>
      <c r="Z46" s="4">
        <v>1</v>
      </c>
      <c r="AA46" s="4">
        <v>2</v>
      </c>
      <c r="AB46" s="4">
        <v>1</v>
      </c>
      <c r="AC46" s="4">
        <v>3</v>
      </c>
      <c r="AD46" s="4" t="s">
        <v>263</v>
      </c>
      <c r="AE46" s="4" t="s">
        <v>260</v>
      </c>
    </row>
    <row r="48" spans="1:31">
      <c r="A48" s="1" t="s">
        <v>280</v>
      </c>
      <c r="B48" s="2" t="s">
        <v>281</v>
      </c>
      <c r="C48" s="3" t="s">
        <v>279</v>
      </c>
      <c r="D48" s="10">
        <v>76</v>
      </c>
      <c r="F48" s="11">
        <f>I48*E48</f>
        <v>0</v>
      </c>
      <c r="I48" s="4">
        <v>76</v>
      </c>
      <c r="K48" s="4">
        <v>2072</v>
      </c>
      <c r="M48" s="4">
        <v>1100</v>
      </c>
      <c r="Z48" s="4">
        <v>1</v>
      </c>
      <c r="AA48" s="4">
        <v>2</v>
      </c>
      <c r="AB48" s="4">
        <v>1</v>
      </c>
      <c r="AC48" s="4">
        <v>3</v>
      </c>
      <c r="AD48" s="4" t="s">
        <v>263</v>
      </c>
      <c r="AE48" s="4" t="s">
        <v>260</v>
      </c>
    </row>
    <row r="50" spans="1:31" ht="25.5">
      <c r="A50" s="1" t="s">
        <v>282</v>
      </c>
      <c r="B50" s="2" t="s">
        <v>283</v>
      </c>
      <c r="C50" s="3" t="s">
        <v>262</v>
      </c>
      <c r="D50" s="10">
        <v>933</v>
      </c>
      <c r="F50" s="11">
        <f>I50*E50</f>
        <v>0</v>
      </c>
      <c r="I50" s="4">
        <v>933</v>
      </c>
      <c r="K50" s="4">
        <v>1891</v>
      </c>
      <c r="M50" s="4">
        <v>1140</v>
      </c>
      <c r="Z50" s="4">
        <v>1</v>
      </c>
      <c r="AA50" s="4">
        <v>2</v>
      </c>
      <c r="AB50" s="4">
        <v>1</v>
      </c>
      <c r="AC50" s="4">
        <v>3</v>
      </c>
      <c r="AD50" s="4" t="s">
        <v>263</v>
      </c>
      <c r="AE50" s="4" t="s">
        <v>264</v>
      </c>
    </row>
    <row r="52" spans="1:31">
      <c r="A52" s="1" t="s">
        <v>284</v>
      </c>
      <c r="B52" s="2" t="s">
        <v>285</v>
      </c>
      <c r="C52" s="3" t="s">
        <v>268</v>
      </c>
      <c r="D52" s="10">
        <v>6</v>
      </c>
      <c r="F52" s="11">
        <f>I52*E52</f>
        <v>0</v>
      </c>
      <c r="I52" s="4">
        <v>6</v>
      </c>
      <c r="K52" s="4">
        <v>2097</v>
      </c>
      <c r="M52" s="4">
        <v>1140</v>
      </c>
      <c r="Z52" s="4">
        <v>1</v>
      </c>
      <c r="AA52" s="4">
        <v>2</v>
      </c>
      <c r="AB52" s="4">
        <v>1</v>
      </c>
      <c r="AC52" s="4">
        <v>3</v>
      </c>
      <c r="AD52" s="4" t="s">
        <v>263</v>
      </c>
      <c r="AE52" s="4" t="s">
        <v>269</v>
      </c>
    </row>
    <row r="54" spans="1:31" ht="25.5">
      <c r="B54" s="2" t="s">
        <v>286</v>
      </c>
      <c r="K54" s="4">
        <v>1893</v>
      </c>
      <c r="M54" s="4">
        <v>1180</v>
      </c>
      <c r="Z54" s="4">
        <v>1</v>
      </c>
      <c r="AA54" s="4">
        <v>2</v>
      </c>
      <c r="AB54" s="4">
        <v>1</v>
      </c>
      <c r="AC54" s="4">
        <v>3</v>
      </c>
      <c r="AD54" s="4" t="s">
        <v>249</v>
      </c>
      <c r="AE54" s="4" t="s">
        <v>247</v>
      </c>
    </row>
    <row r="56" spans="1:31">
      <c r="A56" s="1" t="s">
        <v>287</v>
      </c>
      <c r="B56" s="2" t="s">
        <v>288</v>
      </c>
      <c r="C56" s="3" t="s">
        <v>279</v>
      </c>
      <c r="D56" s="10" t="s">
        <v>289</v>
      </c>
      <c r="F56" s="11">
        <f>I56*E56</f>
        <v>0</v>
      </c>
      <c r="I56" s="4">
        <v>1473</v>
      </c>
      <c r="K56" s="4">
        <v>2094</v>
      </c>
      <c r="M56" s="4">
        <v>1200</v>
      </c>
      <c r="Z56" s="4">
        <v>1</v>
      </c>
      <c r="AA56" s="4">
        <v>2</v>
      </c>
      <c r="AB56" s="4">
        <v>1</v>
      </c>
      <c r="AC56" s="4">
        <v>3</v>
      </c>
      <c r="AD56" s="4" t="s">
        <v>263</v>
      </c>
      <c r="AE56" s="4" t="s">
        <v>260</v>
      </c>
    </row>
    <row r="58" spans="1:31">
      <c r="A58" s="1" t="s">
        <v>290</v>
      </c>
      <c r="B58" s="2" t="s">
        <v>291</v>
      </c>
      <c r="C58" s="3" t="s">
        <v>279</v>
      </c>
      <c r="D58" s="10">
        <v>2</v>
      </c>
      <c r="F58" s="11">
        <f>I58*E58</f>
        <v>0</v>
      </c>
      <c r="I58" s="4">
        <v>2</v>
      </c>
      <c r="K58" s="4">
        <v>2666</v>
      </c>
      <c r="M58" s="4">
        <v>1200</v>
      </c>
      <c r="Z58" s="4">
        <v>1</v>
      </c>
      <c r="AA58" s="4">
        <v>2</v>
      </c>
      <c r="AB58" s="4">
        <v>1</v>
      </c>
      <c r="AC58" s="4">
        <v>3</v>
      </c>
      <c r="AD58" s="4" t="s">
        <v>263</v>
      </c>
      <c r="AE58" s="4" t="s">
        <v>260</v>
      </c>
    </row>
    <row r="60" spans="1:31" ht="38.25">
      <c r="B60" s="2" t="s">
        <v>292</v>
      </c>
      <c r="K60" s="4">
        <v>1895</v>
      </c>
      <c r="M60" s="4">
        <v>1340</v>
      </c>
      <c r="Z60" s="4">
        <v>1</v>
      </c>
      <c r="AA60" s="4">
        <v>2</v>
      </c>
      <c r="AB60" s="4">
        <v>1</v>
      </c>
      <c r="AC60" s="4">
        <v>3</v>
      </c>
      <c r="AD60" s="4" t="s">
        <v>249</v>
      </c>
      <c r="AE60" s="4" t="s">
        <v>247</v>
      </c>
    </row>
    <row r="62" spans="1:31">
      <c r="A62" s="1" t="s">
        <v>293</v>
      </c>
      <c r="B62" s="2" t="s">
        <v>294</v>
      </c>
      <c r="C62" s="3" t="s">
        <v>262</v>
      </c>
      <c r="D62" s="10" t="s">
        <v>295</v>
      </c>
      <c r="F62" s="11">
        <f>I62*E62</f>
        <v>0</v>
      </c>
      <c r="I62" s="4">
        <v>3167</v>
      </c>
      <c r="K62" s="4">
        <v>1896</v>
      </c>
      <c r="M62" s="4">
        <v>1360</v>
      </c>
      <c r="Z62" s="4">
        <v>1</v>
      </c>
      <c r="AA62" s="4">
        <v>2</v>
      </c>
      <c r="AB62" s="4">
        <v>1</v>
      </c>
      <c r="AC62" s="4">
        <v>3</v>
      </c>
      <c r="AD62" s="4" t="s">
        <v>263</v>
      </c>
      <c r="AE62" s="4" t="s">
        <v>264</v>
      </c>
    </row>
    <row r="64" spans="1:31">
      <c r="B64" s="2" t="s">
        <v>296</v>
      </c>
      <c r="K64" s="4">
        <v>2648</v>
      </c>
      <c r="M64" s="4">
        <v>1390</v>
      </c>
      <c r="Z64" s="4">
        <v>1</v>
      </c>
      <c r="AA64" s="4">
        <v>2</v>
      </c>
      <c r="AB64" s="4">
        <v>1</v>
      </c>
      <c r="AC64" s="4">
        <v>3</v>
      </c>
      <c r="AD64" s="4" t="s">
        <v>249</v>
      </c>
      <c r="AE64" s="4" t="s">
        <v>247</v>
      </c>
    </row>
    <row r="66" spans="1:31">
      <c r="A66" s="1" t="s">
        <v>297</v>
      </c>
      <c r="B66" s="2" t="s">
        <v>298</v>
      </c>
      <c r="C66" s="3" t="s">
        <v>268</v>
      </c>
      <c r="D66" s="10">
        <v>2</v>
      </c>
      <c r="F66" s="11">
        <f>I66*E66</f>
        <v>0</v>
      </c>
      <c r="I66" s="4">
        <v>2</v>
      </c>
      <c r="K66" s="4">
        <v>2649</v>
      </c>
      <c r="M66" s="4">
        <v>1420</v>
      </c>
      <c r="Z66" s="4">
        <v>1</v>
      </c>
      <c r="AA66" s="4">
        <v>2</v>
      </c>
      <c r="AB66" s="4">
        <v>1</v>
      </c>
      <c r="AC66" s="4">
        <v>3</v>
      </c>
      <c r="AD66" s="4" t="s">
        <v>263</v>
      </c>
      <c r="AE66" s="4" t="s">
        <v>269</v>
      </c>
    </row>
    <row r="68" spans="1:31">
      <c r="B68" s="2" t="s">
        <v>299</v>
      </c>
      <c r="K68" s="4">
        <v>1900</v>
      </c>
      <c r="M68" s="4">
        <v>1450</v>
      </c>
      <c r="Z68" s="4">
        <v>1</v>
      </c>
      <c r="AA68" s="4">
        <v>2</v>
      </c>
      <c r="AB68" s="4">
        <v>1</v>
      </c>
      <c r="AC68" s="4">
        <v>3</v>
      </c>
      <c r="AD68" s="4" t="s">
        <v>249</v>
      </c>
      <c r="AE68" s="4" t="s">
        <v>247</v>
      </c>
    </row>
    <row r="70" spans="1:31">
      <c r="A70" s="1" t="s">
        <v>300</v>
      </c>
      <c r="B70" s="2" t="s">
        <v>301</v>
      </c>
      <c r="C70" s="3" t="s">
        <v>268</v>
      </c>
      <c r="D70" s="10">
        <v>2</v>
      </c>
      <c r="F70" s="11">
        <f>I70*E70</f>
        <v>0</v>
      </c>
      <c r="I70" s="4">
        <v>2</v>
      </c>
      <c r="K70" s="4">
        <v>2556</v>
      </c>
      <c r="M70" s="4">
        <v>1470</v>
      </c>
      <c r="Z70" s="4">
        <v>1</v>
      </c>
      <c r="AA70" s="4">
        <v>2</v>
      </c>
      <c r="AB70" s="4">
        <v>1</v>
      </c>
      <c r="AC70" s="4">
        <v>3</v>
      </c>
      <c r="AD70" s="4" t="s">
        <v>263</v>
      </c>
      <c r="AE70" s="4" t="s">
        <v>269</v>
      </c>
    </row>
    <row r="72" spans="1:31" ht="38.25">
      <c r="B72" s="2" t="s">
        <v>302</v>
      </c>
      <c r="K72" s="4">
        <v>1903</v>
      </c>
      <c r="M72" s="4">
        <v>1500</v>
      </c>
      <c r="Z72" s="4">
        <v>1</v>
      </c>
      <c r="AA72" s="4">
        <v>2</v>
      </c>
      <c r="AB72" s="4">
        <v>1</v>
      </c>
      <c r="AC72" s="4">
        <v>3</v>
      </c>
      <c r="AD72" s="4" t="s">
        <v>249</v>
      </c>
      <c r="AE72" s="4" t="s">
        <v>247</v>
      </c>
    </row>
    <row r="74" spans="1:31">
      <c r="A74" s="1" t="s">
        <v>303</v>
      </c>
      <c r="B74" s="2" t="s">
        <v>304</v>
      </c>
      <c r="C74" s="3" t="s">
        <v>262</v>
      </c>
      <c r="D74" s="10">
        <v>42</v>
      </c>
      <c r="F74" s="11">
        <f>I74*E74</f>
        <v>0</v>
      </c>
      <c r="I74" s="4">
        <v>42</v>
      </c>
      <c r="K74" s="4">
        <v>2531</v>
      </c>
      <c r="M74" s="4">
        <v>1560</v>
      </c>
      <c r="Z74" s="4">
        <v>1</v>
      </c>
      <c r="AA74" s="4">
        <v>2</v>
      </c>
      <c r="AB74" s="4">
        <v>1</v>
      </c>
      <c r="AC74" s="4">
        <v>3</v>
      </c>
      <c r="AD74" s="4" t="s">
        <v>263</v>
      </c>
      <c r="AE74" s="4" t="s">
        <v>264</v>
      </c>
    </row>
    <row r="76" spans="1:31" ht="51">
      <c r="B76" s="2" t="s">
        <v>305</v>
      </c>
      <c r="K76" s="4">
        <v>1906</v>
      </c>
      <c r="M76" s="4">
        <v>1590</v>
      </c>
      <c r="Z76" s="4">
        <v>1</v>
      </c>
      <c r="AA76" s="4">
        <v>2</v>
      </c>
      <c r="AB76" s="4">
        <v>1</v>
      </c>
      <c r="AC76" s="4">
        <v>3</v>
      </c>
      <c r="AD76" s="4" t="s">
        <v>249</v>
      </c>
      <c r="AE76" s="4" t="s">
        <v>247</v>
      </c>
    </row>
    <row r="78" spans="1:31">
      <c r="A78" s="1" t="s">
        <v>306</v>
      </c>
      <c r="B78" s="2" t="s">
        <v>307</v>
      </c>
      <c r="C78" s="3" t="s">
        <v>262</v>
      </c>
      <c r="D78" s="10">
        <v>5</v>
      </c>
      <c r="F78" s="11">
        <f>I78*E78</f>
        <v>0</v>
      </c>
      <c r="I78" s="4">
        <v>5</v>
      </c>
      <c r="K78" s="4">
        <v>2125</v>
      </c>
      <c r="M78" s="4">
        <v>1620</v>
      </c>
      <c r="Z78" s="4">
        <v>1</v>
      </c>
      <c r="AA78" s="4">
        <v>2</v>
      </c>
      <c r="AB78" s="4">
        <v>1</v>
      </c>
      <c r="AC78" s="4">
        <v>3</v>
      </c>
      <c r="AD78" s="4" t="s">
        <v>263</v>
      </c>
      <c r="AE78" s="4" t="s">
        <v>264</v>
      </c>
    </row>
    <row r="80" spans="1:31">
      <c r="A80" s="1" t="s">
        <v>308</v>
      </c>
      <c r="B80" s="2" t="s">
        <v>309</v>
      </c>
      <c r="C80" s="3" t="s">
        <v>262</v>
      </c>
      <c r="D80" s="10">
        <v>32</v>
      </c>
      <c r="F80" s="11">
        <f>I80*E80</f>
        <v>0</v>
      </c>
      <c r="I80" s="4">
        <v>32</v>
      </c>
      <c r="K80" s="4">
        <v>2659</v>
      </c>
      <c r="M80" s="4">
        <v>1620</v>
      </c>
      <c r="Z80" s="4">
        <v>1</v>
      </c>
      <c r="AA80" s="4">
        <v>2</v>
      </c>
      <c r="AB80" s="4">
        <v>1</v>
      </c>
      <c r="AC80" s="4">
        <v>3</v>
      </c>
      <c r="AD80" s="4" t="s">
        <v>263</v>
      </c>
      <c r="AE80" s="4" t="s">
        <v>264</v>
      </c>
    </row>
    <row r="82" spans="1:31" ht="51">
      <c r="B82" s="2" t="s">
        <v>310</v>
      </c>
      <c r="K82" s="4">
        <v>1911</v>
      </c>
      <c r="M82" s="4">
        <v>1680</v>
      </c>
      <c r="Z82" s="4">
        <v>1</v>
      </c>
      <c r="AA82" s="4">
        <v>2</v>
      </c>
      <c r="AB82" s="4">
        <v>1</v>
      </c>
      <c r="AC82" s="4">
        <v>3</v>
      </c>
      <c r="AD82" s="4" t="s">
        <v>249</v>
      </c>
      <c r="AE82" s="4" t="s">
        <v>247</v>
      </c>
    </row>
    <row r="84" spans="1:31">
      <c r="A84" s="1" t="s">
        <v>311</v>
      </c>
      <c r="B84" s="2" t="s">
        <v>312</v>
      </c>
      <c r="C84" s="3" t="s">
        <v>268</v>
      </c>
      <c r="D84" s="10">
        <v>1</v>
      </c>
      <c r="F84" s="11">
        <f>I84*E84</f>
        <v>0</v>
      </c>
      <c r="I84" s="4">
        <v>1</v>
      </c>
      <c r="K84" s="4">
        <v>1912</v>
      </c>
      <c r="M84" s="4">
        <v>1710</v>
      </c>
      <c r="Z84" s="4">
        <v>1</v>
      </c>
      <c r="AA84" s="4">
        <v>2</v>
      </c>
      <c r="AB84" s="4">
        <v>1</v>
      </c>
      <c r="AC84" s="4">
        <v>3</v>
      </c>
      <c r="AD84" s="4" t="s">
        <v>263</v>
      </c>
      <c r="AE84" s="4" t="s">
        <v>269</v>
      </c>
    </row>
    <row r="86" spans="1:31">
      <c r="A86" s="1" t="s">
        <v>313</v>
      </c>
      <c r="B86" s="2" t="s">
        <v>314</v>
      </c>
      <c r="C86" s="3" t="s">
        <v>268</v>
      </c>
      <c r="D86" s="10">
        <v>1</v>
      </c>
      <c r="F86" s="11">
        <f>I86*E86</f>
        <v>0</v>
      </c>
      <c r="I86" s="4">
        <v>1</v>
      </c>
      <c r="K86" s="4">
        <v>1913</v>
      </c>
      <c r="M86" s="4">
        <v>1720</v>
      </c>
      <c r="Z86" s="4">
        <v>1</v>
      </c>
      <c r="AA86" s="4">
        <v>2</v>
      </c>
      <c r="AB86" s="4">
        <v>1</v>
      </c>
      <c r="AC86" s="4">
        <v>3</v>
      </c>
      <c r="AD86" s="4" t="s">
        <v>263</v>
      </c>
      <c r="AE86" s="4" t="s">
        <v>269</v>
      </c>
    </row>
    <row r="88" spans="1:31">
      <c r="A88" s="1" t="s">
        <v>315</v>
      </c>
      <c r="B88" s="2" t="s">
        <v>316</v>
      </c>
      <c r="C88" s="3" t="s">
        <v>268</v>
      </c>
      <c r="D88" s="10">
        <v>1</v>
      </c>
      <c r="F88" s="11">
        <f>I88*E88</f>
        <v>0</v>
      </c>
      <c r="I88" s="4">
        <v>1</v>
      </c>
      <c r="K88" s="4">
        <v>2616</v>
      </c>
      <c r="M88" s="4">
        <v>1720</v>
      </c>
      <c r="Z88" s="4">
        <v>1</v>
      </c>
      <c r="AA88" s="4">
        <v>2</v>
      </c>
      <c r="AB88" s="4">
        <v>1</v>
      </c>
      <c r="AC88" s="4">
        <v>3</v>
      </c>
      <c r="AD88" s="4" t="s">
        <v>263</v>
      </c>
      <c r="AE88" s="4" t="s">
        <v>269</v>
      </c>
    </row>
    <row r="90" spans="1:31">
      <c r="A90" s="1" t="s">
        <v>317</v>
      </c>
      <c r="B90" s="2" t="s">
        <v>318</v>
      </c>
      <c r="C90" s="3" t="s">
        <v>268</v>
      </c>
      <c r="D90" s="10">
        <v>2</v>
      </c>
      <c r="F90" s="11">
        <f>I90*E90</f>
        <v>0</v>
      </c>
      <c r="I90" s="4">
        <v>2</v>
      </c>
      <c r="K90" s="4">
        <v>2660</v>
      </c>
      <c r="M90" s="4">
        <v>1720</v>
      </c>
      <c r="Z90" s="4">
        <v>1</v>
      </c>
      <c r="AA90" s="4">
        <v>2</v>
      </c>
      <c r="AB90" s="4">
        <v>1</v>
      </c>
      <c r="AC90" s="4">
        <v>3</v>
      </c>
      <c r="AD90" s="4" t="s">
        <v>263</v>
      </c>
      <c r="AE90" s="4" t="s">
        <v>269</v>
      </c>
    </row>
    <row r="92" spans="1:31">
      <c r="A92" s="1" t="s">
        <v>319</v>
      </c>
      <c r="B92" s="2" t="s">
        <v>320</v>
      </c>
      <c r="C92" s="3" t="s">
        <v>268</v>
      </c>
      <c r="D92" s="10">
        <v>1</v>
      </c>
      <c r="F92" s="11">
        <f>I92*E92</f>
        <v>0</v>
      </c>
      <c r="I92" s="4">
        <v>1</v>
      </c>
      <c r="K92" s="4">
        <v>2137</v>
      </c>
      <c r="M92" s="4">
        <v>1720</v>
      </c>
      <c r="Z92" s="4">
        <v>1</v>
      </c>
      <c r="AA92" s="4">
        <v>2</v>
      </c>
      <c r="AB92" s="4">
        <v>1</v>
      </c>
      <c r="AC92" s="4">
        <v>3</v>
      </c>
      <c r="AD92" s="4" t="s">
        <v>263</v>
      </c>
      <c r="AE92" s="4" t="s">
        <v>269</v>
      </c>
    </row>
    <row r="94" spans="1:31">
      <c r="A94" s="1" t="s">
        <v>321</v>
      </c>
      <c r="B94" s="2" t="s">
        <v>322</v>
      </c>
      <c r="C94" s="3" t="s">
        <v>268</v>
      </c>
      <c r="D94" s="10">
        <v>1</v>
      </c>
      <c r="F94" s="11">
        <f>I94*E94</f>
        <v>0</v>
      </c>
      <c r="I94" s="4">
        <v>1</v>
      </c>
      <c r="K94" s="4">
        <v>2672</v>
      </c>
      <c r="M94" s="4">
        <v>1720</v>
      </c>
      <c r="Z94" s="4">
        <v>1</v>
      </c>
      <c r="AA94" s="4">
        <v>2</v>
      </c>
      <c r="AB94" s="4">
        <v>1</v>
      </c>
      <c r="AC94" s="4">
        <v>3</v>
      </c>
      <c r="AD94" s="4" t="s">
        <v>263</v>
      </c>
      <c r="AE94" s="4" t="s">
        <v>269</v>
      </c>
    </row>
    <row r="96" spans="1:31">
      <c r="B96" s="2" t="s">
        <v>323</v>
      </c>
      <c r="K96" s="4">
        <v>2527</v>
      </c>
      <c r="M96" s="4">
        <v>1720</v>
      </c>
      <c r="Z96" s="4">
        <v>1</v>
      </c>
      <c r="AA96" s="4">
        <v>2</v>
      </c>
      <c r="AB96" s="4">
        <v>1</v>
      </c>
      <c r="AC96" s="4">
        <v>3</v>
      </c>
      <c r="AD96" s="4" t="s">
        <v>249</v>
      </c>
      <c r="AE96" s="4" t="s">
        <v>247</v>
      </c>
    </row>
    <row r="98" spans="1:31">
      <c r="A98" s="1" t="s">
        <v>324</v>
      </c>
      <c r="B98" s="2" t="s">
        <v>325</v>
      </c>
      <c r="C98" s="3" t="s">
        <v>268</v>
      </c>
      <c r="D98" s="10">
        <v>3</v>
      </c>
      <c r="F98" s="11">
        <f>I98*E98</f>
        <v>0</v>
      </c>
      <c r="I98" s="4">
        <v>3</v>
      </c>
      <c r="K98" s="4">
        <v>2528</v>
      </c>
      <c r="M98" s="4">
        <v>1720</v>
      </c>
      <c r="Z98" s="4">
        <v>1</v>
      </c>
      <c r="AA98" s="4">
        <v>2</v>
      </c>
      <c r="AB98" s="4">
        <v>1</v>
      </c>
      <c r="AC98" s="4">
        <v>3</v>
      </c>
      <c r="AD98" s="4" t="s">
        <v>263</v>
      </c>
      <c r="AE98" s="4" t="s">
        <v>269</v>
      </c>
    </row>
    <row r="100" spans="1:31">
      <c r="B100" s="2" t="s">
        <v>326</v>
      </c>
      <c r="K100" s="4">
        <v>2128</v>
      </c>
      <c r="M100" s="4">
        <v>1890</v>
      </c>
      <c r="Z100" s="4">
        <v>1</v>
      </c>
      <c r="AA100" s="4">
        <v>2</v>
      </c>
      <c r="AB100" s="4">
        <v>1</v>
      </c>
      <c r="AC100" s="4">
        <v>3</v>
      </c>
      <c r="AD100" s="4" t="s">
        <v>244</v>
      </c>
      <c r="AE100" s="4" t="s">
        <v>247</v>
      </c>
    </row>
    <row r="102" spans="1:31" ht="51">
      <c r="B102" s="2" t="s">
        <v>327</v>
      </c>
      <c r="K102" s="4">
        <v>2129</v>
      </c>
      <c r="M102" s="4">
        <v>1940</v>
      </c>
      <c r="Z102" s="4">
        <v>1</v>
      </c>
      <c r="AA102" s="4">
        <v>2</v>
      </c>
      <c r="AB102" s="4">
        <v>1</v>
      </c>
      <c r="AC102" s="4">
        <v>3</v>
      </c>
      <c r="AD102" s="4" t="s">
        <v>249</v>
      </c>
      <c r="AE102" s="4" t="s">
        <v>247</v>
      </c>
    </row>
    <row r="104" spans="1:31">
      <c r="A104" s="1" t="s">
        <v>328</v>
      </c>
      <c r="B104" s="2" t="s">
        <v>329</v>
      </c>
      <c r="C104" s="3" t="s">
        <v>262</v>
      </c>
      <c r="D104" s="10">
        <v>10</v>
      </c>
      <c r="F104" s="11">
        <f>I104*E104</f>
        <v>0</v>
      </c>
      <c r="I104" s="4">
        <v>10</v>
      </c>
      <c r="K104" s="4">
        <v>2130</v>
      </c>
      <c r="M104" s="4">
        <v>1950</v>
      </c>
      <c r="Z104" s="4">
        <v>1</v>
      </c>
      <c r="AA104" s="4">
        <v>2</v>
      </c>
      <c r="AB104" s="4">
        <v>1</v>
      </c>
      <c r="AC104" s="4">
        <v>3</v>
      </c>
      <c r="AD104" s="4" t="s">
        <v>263</v>
      </c>
      <c r="AE104" s="4" t="s">
        <v>264</v>
      </c>
    </row>
    <row r="106" spans="1:31">
      <c r="B106" s="2" t="s">
        <v>330</v>
      </c>
      <c r="K106" s="4">
        <v>1918</v>
      </c>
      <c r="M106" s="4">
        <v>2080</v>
      </c>
      <c r="Z106" s="4">
        <v>1</v>
      </c>
      <c r="AA106" s="4">
        <v>2</v>
      </c>
      <c r="AB106" s="4">
        <v>1</v>
      </c>
      <c r="AC106" s="4">
        <v>3</v>
      </c>
      <c r="AD106" s="4" t="s">
        <v>244</v>
      </c>
      <c r="AE106" s="4" t="s">
        <v>247</v>
      </c>
    </row>
    <row r="108" spans="1:31">
      <c r="B108" s="2" t="s">
        <v>331</v>
      </c>
      <c r="K108" s="4">
        <v>2674</v>
      </c>
      <c r="M108" s="4">
        <v>2080</v>
      </c>
      <c r="Z108" s="4">
        <v>1</v>
      </c>
      <c r="AA108" s="4">
        <v>2</v>
      </c>
      <c r="AB108" s="4">
        <v>1</v>
      </c>
      <c r="AC108" s="4">
        <v>3</v>
      </c>
      <c r="AD108" s="4" t="s">
        <v>249</v>
      </c>
      <c r="AE108" s="4" t="s">
        <v>247</v>
      </c>
    </row>
    <row r="110" spans="1:31">
      <c r="A110" s="1" t="s">
        <v>332</v>
      </c>
      <c r="B110" s="2" t="s">
        <v>333</v>
      </c>
      <c r="C110" s="3" t="s">
        <v>262</v>
      </c>
      <c r="D110" s="10">
        <v>28</v>
      </c>
      <c r="F110" s="11">
        <f>I110*E110</f>
        <v>0</v>
      </c>
      <c r="I110" s="4">
        <v>28</v>
      </c>
      <c r="K110" s="4">
        <v>2675</v>
      </c>
      <c r="M110" s="4">
        <v>2080</v>
      </c>
      <c r="Z110" s="4">
        <v>1</v>
      </c>
      <c r="AA110" s="4">
        <v>2</v>
      </c>
      <c r="AB110" s="4">
        <v>1</v>
      </c>
      <c r="AC110" s="4">
        <v>3</v>
      </c>
      <c r="AD110" s="4" t="s">
        <v>263</v>
      </c>
      <c r="AE110" s="4" t="s">
        <v>264</v>
      </c>
    </row>
    <row r="112" spans="1:31">
      <c r="B112" s="2" t="s">
        <v>334</v>
      </c>
      <c r="K112" s="4">
        <v>2670</v>
      </c>
      <c r="M112" s="4">
        <v>2080</v>
      </c>
      <c r="Z112" s="4">
        <v>1</v>
      </c>
      <c r="AA112" s="4">
        <v>2</v>
      </c>
      <c r="AB112" s="4">
        <v>1</v>
      </c>
      <c r="AC112" s="4">
        <v>3</v>
      </c>
      <c r="AD112" s="4" t="s">
        <v>249</v>
      </c>
      <c r="AE112" s="4" t="s">
        <v>247</v>
      </c>
    </row>
    <row r="114" spans="1:31">
      <c r="A114" s="1" t="s">
        <v>335</v>
      </c>
      <c r="B114" s="2" t="s">
        <v>336</v>
      </c>
      <c r="C114" s="3" t="s">
        <v>262</v>
      </c>
      <c r="D114" s="10">
        <v>42</v>
      </c>
      <c r="F114" s="11">
        <f>I114*E114</f>
        <v>0</v>
      </c>
      <c r="I114" s="4">
        <v>42</v>
      </c>
      <c r="K114" s="4">
        <v>2671</v>
      </c>
      <c r="M114" s="4">
        <v>2080</v>
      </c>
      <c r="Z114" s="4">
        <v>1</v>
      </c>
      <c r="AA114" s="4">
        <v>2</v>
      </c>
      <c r="AB114" s="4">
        <v>1</v>
      </c>
      <c r="AC114" s="4">
        <v>3</v>
      </c>
      <c r="AD114" s="4" t="s">
        <v>263</v>
      </c>
      <c r="AE114" s="4" t="s">
        <v>264</v>
      </c>
    </row>
    <row r="116" spans="1:31">
      <c r="B116" s="2" t="s">
        <v>337</v>
      </c>
      <c r="K116" s="4">
        <v>1920</v>
      </c>
      <c r="M116" s="4">
        <v>2230</v>
      </c>
      <c r="Z116" s="4">
        <v>1</v>
      </c>
      <c r="AA116" s="4">
        <v>2</v>
      </c>
      <c r="AB116" s="4">
        <v>1</v>
      </c>
      <c r="AC116" s="4">
        <v>3</v>
      </c>
      <c r="AD116" s="4" t="s">
        <v>249</v>
      </c>
    </row>
    <row r="118" spans="1:31">
      <c r="A118" s="1" t="s">
        <v>338</v>
      </c>
      <c r="B118" s="2" t="s">
        <v>339</v>
      </c>
      <c r="C118" s="3" t="s">
        <v>262</v>
      </c>
      <c r="D118" s="10" t="s">
        <v>295</v>
      </c>
      <c r="F118" s="11">
        <f>I118*E118</f>
        <v>0</v>
      </c>
      <c r="I118" s="4">
        <v>3167</v>
      </c>
      <c r="K118" s="4">
        <v>2074</v>
      </c>
      <c r="M118" s="4">
        <v>2230</v>
      </c>
      <c r="Z118" s="4">
        <v>1</v>
      </c>
      <c r="AA118" s="4">
        <v>2</v>
      </c>
      <c r="AB118" s="4">
        <v>1</v>
      </c>
      <c r="AC118" s="4">
        <v>3</v>
      </c>
      <c r="AD118" s="4" t="s">
        <v>263</v>
      </c>
      <c r="AE118" s="4" t="s">
        <v>264</v>
      </c>
    </row>
    <row r="120" spans="1:31" ht="76.5">
      <c r="B120" s="2" t="s">
        <v>340</v>
      </c>
      <c r="K120" s="4">
        <v>1934</v>
      </c>
      <c r="M120" s="4">
        <v>2230</v>
      </c>
      <c r="Z120" s="4">
        <v>1</v>
      </c>
      <c r="AA120" s="4">
        <v>2</v>
      </c>
      <c r="AB120" s="4">
        <v>1</v>
      </c>
      <c r="AC120" s="4">
        <v>3</v>
      </c>
      <c r="AD120" s="4" t="s">
        <v>249</v>
      </c>
      <c r="AE120" s="4" t="s">
        <v>247</v>
      </c>
    </row>
    <row r="122" spans="1:31">
      <c r="A122" s="1" t="s">
        <v>341</v>
      </c>
      <c r="B122" s="2" t="s">
        <v>342</v>
      </c>
      <c r="C122" s="3" t="s">
        <v>279</v>
      </c>
      <c r="D122" s="10">
        <v>292</v>
      </c>
      <c r="F122" s="11">
        <f>I122*E122</f>
        <v>0</v>
      </c>
      <c r="I122" s="4">
        <v>292</v>
      </c>
      <c r="K122" s="4">
        <v>1935</v>
      </c>
      <c r="M122" s="4">
        <v>2230</v>
      </c>
      <c r="Z122" s="4">
        <v>1</v>
      </c>
      <c r="AA122" s="4">
        <v>2</v>
      </c>
      <c r="AB122" s="4">
        <v>1</v>
      </c>
      <c r="AC122" s="4">
        <v>3</v>
      </c>
      <c r="AD122" s="4" t="s">
        <v>263</v>
      </c>
      <c r="AE122" s="4" t="s">
        <v>260</v>
      </c>
    </row>
    <row r="124" spans="1:31" ht="102">
      <c r="B124" s="2" t="s">
        <v>343</v>
      </c>
      <c r="K124" s="4">
        <v>1936</v>
      </c>
      <c r="M124" s="4">
        <v>2230</v>
      </c>
      <c r="Z124" s="4">
        <v>1</v>
      </c>
      <c r="AA124" s="4">
        <v>2</v>
      </c>
      <c r="AB124" s="4">
        <v>1</v>
      </c>
      <c r="AC124" s="4">
        <v>3</v>
      </c>
      <c r="AD124" s="4" t="s">
        <v>249</v>
      </c>
    </row>
    <row r="126" spans="1:31">
      <c r="A126" s="1" t="s">
        <v>344</v>
      </c>
      <c r="B126" s="2" t="s">
        <v>345</v>
      </c>
      <c r="C126" s="3" t="s">
        <v>279</v>
      </c>
      <c r="D126" s="10">
        <v>628</v>
      </c>
      <c r="F126" s="11">
        <f>I126*E126</f>
        <v>0</v>
      </c>
      <c r="I126" s="4">
        <v>628</v>
      </c>
      <c r="K126" s="4">
        <v>1937</v>
      </c>
      <c r="M126" s="4">
        <v>2230</v>
      </c>
      <c r="Z126" s="4">
        <v>1</v>
      </c>
      <c r="AA126" s="4">
        <v>2</v>
      </c>
      <c r="AB126" s="4">
        <v>1</v>
      </c>
      <c r="AC126" s="4">
        <v>3</v>
      </c>
      <c r="AD126" s="4" t="s">
        <v>263</v>
      </c>
      <c r="AE126" s="4" t="s">
        <v>260</v>
      </c>
    </row>
    <row r="128" spans="1:31">
      <c r="B128" s="2" t="s">
        <v>346</v>
      </c>
      <c r="K128" s="4">
        <v>2530</v>
      </c>
      <c r="M128" s="4">
        <v>2230</v>
      </c>
      <c r="Z128" s="4">
        <v>1</v>
      </c>
      <c r="AA128" s="4">
        <v>2</v>
      </c>
      <c r="AB128" s="4">
        <v>1</v>
      </c>
      <c r="AC128" s="4">
        <v>3</v>
      </c>
      <c r="AD128" s="4" t="s">
        <v>249</v>
      </c>
      <c r="AE128" s="4" t="s">
        <v>247</v>
      </c>
    </row>
    <row r="130" spans="1:31" ht="25.5">
      <c r="A130" s="1" t="s">
        <v>347</v>
      </c>
      <c r="B130" s="2" t="s">
        <v>348</v>
      </c>
      <c r="C130" s="3" t="s">
        <v>279</v>
      </c>
      <c r="D130" s="10">
        <v>144</v>
      </c>
      <c r="F130" s="11">
        <f>I130*E130</f>
        <v>0</v>
      </c>
      <c r="I130" s="4">
        <v>144</v>
      </c>
      <c r="K130" s="4">
        <v>2529</v>
      </c>
      <c r="M130" s="4">
        <v>2230</v>
      </c>
      <c r="Z130" s="4">
        <v>1</v>
      </c>
      <c r="AA130" s="4">
        <v>2</v>
      </c>
      <c r="AB130" s="4">
        <v>1</v>
      </c>
      <c r="AC130" s="4">
        <v>3</v>
      </c>
      <c r="AD130" s="4" t="s">
        <v>263</v>
      </c>
      <c r="AE130" s="4" t="s">
        <v>260</v>
      </c>
    </row>
    <row r="132" spans="1:31">
      <c r="B132" s="2" t="s">
        <v>349</v>
      </c>
      <c r="K132" s="4">
        <v>1932</v>
      </c>
      <c r="M132" s="4">
        <v>2230</v>
      </c>
      <c r="Z132" s="4">
        <v>1</v>
      </c>
      <c r="AA132" s="4">
        <v>2</v>
      </c>
      <c r="AB132" s="4">
        <v>1</v>
      </c>
      <c r="AC132" s="4">
        <v>3</v>
      </c>
      <c r="AD132" s="4" t="s">
        <v>249</v>
      </c>
      <c r="AE132" s="4" t="s">
        <v>247</v>
      </c>
    </row>
    <row r="134" spans="1:31">
      <c r="A134" s="1" t="s">
        <v>350</v>
      </c>
      <c r="B134" s="2" t="s">
        <v>351</v>
      </c>
      <c r="C134" s="3" t="s">
        <v>262</v>
      </c>
      <c r="D134" s="10" t="s">
        <v>352</v>
      </c>
      <c r="F134" s="11">
        <f>I134*E134</f>
        <v>0</v>
      </c>
      <c r="I134" s="4">
        <v>2841</v>
      </c>
      <c r="K134" s="4">
        <v>1933</v>
      </c>
      <c r="M134" s="4">
        <v>2230</v>
      </c>
      <c r="Z134" s="4">
        <v>1</v>
      </c>
      <c r="AA134" s="4">
        <v>2</v>
      </c>
      <c r="AB134" s="4">
        <v>1</v>
      </c>
      <c r="AC134" s="4">
        <v>3</v>
      </c>
      <c r="AD134" s="4" t="s">
        <v>263</v>
      </c>
      <c r="AE134" s="4" t="s">
        <v>264</v>
      </c>
    </row>
    <row r="136" spans="1:31">
      <c r="B136" s="2" t="s">
        <v>353</v>
      </c>
      <c r="K136" s="4">
        <v>2650</v>
      </c>
      <c r="M136" s="4">
        <v>2230</v>
      </c>
      <c r="Z136" s="4">
        <v>1</v>
      </c>
      <c r="AA136" s="4">
        <v>2</v>
      </c>
      <c r="AB136" s="4">
        <v>1</v>
      </c>
      <c r="AC136" s="4">
        <v>3</v>
      </c>
      <c r="AD136" s="4" t="s">
        <v>249</v>
      </c>
      <c r="AE136" s="4" t="s">
        <v>247</v>
      </c>
    </row>
    <row r="138" spans="1:31">
      <c r="A138" s="1" t="s">
        <v>354</v>
      </c>
      <c r="B138" s="2" t="s">
        <v>355</v>
      </c>
      <c r="C138" s="3" t="s">
        <v>268</v>
      </c>
      <c r="D138" s="10">
        <v>1</v>
      </c>
      <c r="F138" s="11">
        <f>I138*E138</f>
        <v>0</v>
      </c>
      <c r="I138" s="4">
        <v>1</v>
      </c>
      <c r="K138" s="4">
        <v>2651</v>
      </c>
      <c r="M138" s="4">
        <v>2230</v>
      </c>
      <c r="Z138" s="4">
        <v>1</v>
      </c>
      <c r="AA138" s="4">
        <v>2</v>
      </c>
      <c r="AB138" s="4">
        <v>1</v>
      </c>
      <c r="AC138" s="4">
        <v>3</v>
      </c>
      <c r="AD138" s="4" t="s">
        <v>263</v>
      </c>
      <c r="AE138" s="4" t="s">
        <v>269</v>
      </c>
    </row>
    <row r="140" spans="1:31">
      <c r="A140" s="1" t="s">
        <v>356</v>
      </c>
      <c r="B140" s="2" t="s">
        <v>357</v>
      </c>
      <c r="C140" s="3" t="s">
        <v>268</v>
      </c>
      <c r="D140" s="10">
        <v>1</v>
      </c>
      <c r="F140" s="11">
        <f>I140*E140</f>
        <v>0</v>
      </c>
      <c r="I140" s="4">
        <v>1</v>
      </c>
      <c r="K140" s="4">
        <v>2667</v>
      </c>
      <c r="M140" s="4">
        <v>2230</v>
      </c>
      <c r="Z140" s="4">
        <v>1</v>
      </c>
      <c r="AA140" s="4">
        <v>2</v>
      </c>
      <c r="AB140" s="4">
        <v>1</v>
      </c>
      <c r="AC140" s="4">
        <v>3</v>
      </c>
      <c r="AD140" s="4" t="s">
        <v>263</v>
      </c>
      <c r="AE140" s="4" t="s">
        <v>269</v>
      </c>
    </row>
    <row r="142" spans="1:31">
      <c r="B142" s="2" t="s">
        <v>358</v>
      </c>
      <c r="K142" s="4">
        <v>1921</v>
      </c>
      <c r="M142" s="4">
        <v>2470</v>
      </c>
      <c r="Z142" s="4">
        <v>1</v>
      </c>
      <c r="AA142" s="4">
        <v>2</v>
      </c>
      <c r="AB142" s="4">
        <v>1</v>
      </c>
      <c r="AC142" s="4">
        <v>3</v>
      </c>
      <c r="AD142" s="4" t="s">
        <v>244</v>
      </c>
      <c r="AE142" s="4" t="s">
        <v>247</v>
      </c>
    </row>
    <row r="144" spans="1:31" ht="25.5">
      <c r="A144" s="1" t="s">
        <v>359</v>
      </c>
      <c r="B144" s="2" t="s">
        <v>360</v>
      </c>
      <c r="C144" s="3" t="s">
        <v>9</v>
      </c>
      <c r="E144" s="11">
        <v>100000</v>
      </c>
      <c r="F144" s="11">
        <f>I144*E144</f>
        <v>100000</v>
      </c>
      <c r="I144" s="4">
        <v>1</v>
      </c>
      <c r="K144" s="4">
        <v>1931</v>
      </c>
      <c r="M144" s="4">
        <v>2470</v>
      </c>
      <c r="Z144" s="4">
        <v>1</v>
      </c>
      <c r="AA144" s="4">
        <v>2</v>
      </c>
      <c r="AB144" s="4">
        <v>1</v>
      </c>
      <c r="AC144" s="4">
        <v>3</v>
      </c>
      <c r="AD144" s="4" t="s">
        <v>263</v>
      </c>
      <c r="AE144" s="4" t="s">
        <v>263</v>
      </c>
    </row>
    <row r="147" spans="1:31">
      <c r="B147" s="8" t="s">
        <v>361</v>
      </c>
      <c r="G147" s="14">
        <f>SUM(F8:F146)</f>
        <v>100000</v>
      </c>
    </row>
    <row r="151" spans="1:31">
      <c r="B151" s="8" t="s">
        <v>362</v>
      </c>
      <c r="Z151" s="4">
        <v>1</v>
      </c>
      <c r="AA151" s="4">
        <v>2</v>
      </c>
      <c r="AB151" s="4">
        <v>2</v>
      </c>
      <c r="AC151" s="4">
        <v>6</v>
      </c>
      <c r="AD151" s="4" t="s">
        <v>244</v>
      </c>
    </row>
    <row r="153" spans="1:31">
      <c r="B153" s="2" t="s">
        <v>363</v>
      </c>
      <c r="K153" s="4">
        <v>2443</v>
      </c>
      <c r="M153" s="4">
        <v>2500</v>
      </c>
      <c r="Z153" s="4">
        <v>1</v>
      </c>
      <c r="AA153" s="4">
        <v>2</v>
      </c>
      <c r="AB153" s="4">
        <v>2</v>
      </c>
      <c r="AC153" s="4">
        <v>6</v>
      </c>
      <c r="AD153" s="4" t="s">
        <v>244</v>
      </c>
      <c r="AE153" s="4" t="s">
        <v>247</v>
      </c>
    </row>
    <row r="155" spans="1:31">
      <c r="B155" s="2" t="s">
        <v>364</v>
      </c>
      <c r="K155" s="4">
        <v>2444</v>
      </c>
      <c r="M155" s="4">
        <v>6450</v>
      </c>
      <c r="Z155" s="4">
        <v>1</v>
      </c>
      <c r="AA155" s="4">
        <v>2</v>
      </c>
      <c r="AB155" s="4">
        <v>2</v>
      </c>
      <c r="AC155" s="4">
        <v>6</v>
      </c>
      <c r="AD155" s="4" t="s">
        <v>244</v>
      </c>
      <c r="AE155" s="4" t="s">
        <v>247</v>
      </c>
    </row>
    <row r="157" spans="1:31">
      <c r="B157" s="2" t="s">
        <v>365</v>
      </c>
      <c r="K157" s="4">
        <v>2445</v>
      </c>
      <c r="M157" s="4">
        <v>8560</v>
      </c>
      <c r="Z157" s="4">
        <v>1</v>
      </c>
      <c r="AA157" s="4">
        <v>2</v>
      </c>
      <c r="AB157" s="4">
        <v>2</v>
      </c>
      <c r="AC157" s="4">
        <v>6</v>
      </c>
      <c r="AD157" s="4" t="s">
        <v>249</v>
      </c>
      <c r="AE157" s="4" t="s">
        <v>247</v>
      </c>
    </row>
    <row r="159" spans="1:31">
      <c r="A159" s="1" t="s">
        <v>260</v>
      </c>
      <c r="B159" s="2" t="s">
        <v>366</v>
      </c>
      <c r="C159" s="3" t="s">
        <v>367</v>
      </c>
      <c r="D159" s="10">
        <v>101</v>
      </c>
      <c r="F159" s="11">
        <f>I159*E159</f>
        <v>0</v>
      </c>
      <c r="I159" s="4">
        <v>101</v>
      </c>
      <c r="K159" s="4">
        <v>2505</v>
      </c>
      <c r="M159" s="4">
        <v>8900</v>
      </c>
      <c r="Z159" s="4">
        <v>1</v>
      </c>
      <c r="AA159" s="4">
        <v>2</v>
      </c>
      <c r="AB159" s="4">
        <v>2</v>
      </c>
      <c r="AC159" s="4">
        <v>6</v>
      </c>
      <c r="AD159" s="4" t="s">
        <v>263</v>
      </c>
      <c r="AE159" s="4" t="s">
        <v>270</v>
      </c>
    </row>
    <row r="161" spans="1:31">
      <c r="A161" s="1" t="s">
        <v>264</v>
      </c>
      <c r="B161" s="2" t="s">
        <v>368</v>
      </c>
      <c r="C161" s="3" t="s">
        <v>367</v>
      </c>
      <c r="D161" s="10">
        <v>226</v>
      </c>
      <c r="F161" s="11">
        <f>I161*E161</f>
        <v>0</v>
      </c>
      <c r="I161" s="4">
        <v>226</v>
      </c>
      <c r="K161" s="4">
        <v>2564</v>
      </c>
      <c r="M161" s="4">
        <v>8910</v>
      </c>
      <c r="Z161" s="4">
        <v>1</v>
      </c>
      <c r="AA161" s="4">
        <v>2</v>
      </c>
      <c r="AB161" s="4">
        <v>2</v>
      </c>
      <c r="AC161" s="4">
        <v>6</v>
      </c>
      <c r="AD161" s="4" t="s">
        <v>263</v>
      </c>
      <c r="AE161" s="4" t="s">
        <v>270</v>
      </c>
    </row>
    <row r="163" spans="1:31">
      <c r="A163" s="1" t="s">
        <v>270</v>
      </c>
      <c r="B163" s="2" t="s">
        <v>369</v>
      </c>
      <c r="C163" s="3" t="s">
        <v>367</v>
      </c>
      <c r="D163" s="10">
        <v>526</v>
      </c>
      <c r="F163" s="11">
        <f>I163*E163</f>
        <v>0</v>
      </c>
      <c r="I163" s="4">
        <v>526</v>
      </c>
      <c r="K163" s="4">
        <v>2559</v>
      </c>
      <c r="M163" s="4">
        <v>8950</v>
      </c>
      <c r="Z163" s="4">
        <v>1</v>
      </c>
      <c r="AA163" s="4">
        <v>2</v>
      </c>
      <c r="AB163" s="4">
        <v>2</v>
      </c>
      <c r="AC163" s="4">
        <v>6</v>
      </c>
      <c r="AD163" s="4" t="s">
        <v>263</v>
      </c>
      <c r="AE163" s="4" t="s">
        <v>270</v>
      </c>
    </row>
    <row r="165" spans="1:31" ht="25.5">
      <c r="A165" s="1" t="s">
        <v>272</v>
      </c>
      <c r="B165" s="2" t="s">
        <v>370</v>
      </c>
      <c r="C165" s="3" t="s">
        <v>367</v>
      </c>
      <c r="D165" s="10">
        <v>209</v>
      </c>
      <c r="F165" s="11">
        <f>I165*E165</f>
        <v>0</v>
      </c>
      <c r="I165" s="4">
        <v>209</v>
      </c>
      <c r="K165" s="4">
        <v>2446</v>
      </c>
      <c r="M165" s="4">
        <v>8960</v>
      </c>
      <c r="Z165" s="4">
        <v>1</v>
      </c>
      <c r="AA165" s="4">
        <v>2</v>
      </c>
      <c r="AB165" s="4">
        <v>2</v>
      </c>
      <c r="AC165" s="4">
        <v>6</v>
      </c>
      <c r="AD165" s="4" t="s">
        <v>263</v>
      </c>
      <c r="AE165" s="4" t="s">
        <v>270</v>
      </c>
    </row>
    <row r="167" spans="1:31">
      <c r="B167" s="2" t="s">
        <v>371</v>
      </c>
      <c r="K167" s="4">
        <v>2447</v>
      </c>
      <c r="M167" s="4">
        <v>9360</v>
      </c>
      <c r="Z167" s="4">
        <v>1</v>
      </c>
      <c r="AA167" s="4">
        <v>2</v>
      </c>
      <c r="AB167" s="4">
        <v>2</v>
      </c>
      <c r="AC167" s="4">
        <v>6</v>
      </c>
      <c r="AD167" s="4" t="s">
        <v>249</v>
      </c>
      <c r="AE167" s="4" t="s">
        <v>247</v>
      </c>
    </row>
    <row r="169" spans="1:31">
      <c r="A169" s="1" t="s">
        <v>275</v>
      </c>
      <c r="B169" s="2" t="s">
        <v>372</v>
      </c>
      <c r="C169" s="3" t="s">
        <v>367</v>
      </c>
      <c r="D169" s="10">
        <v>100</v>
      </c>
      <c r="F169" s="11">
        <f>I169*E169</f>
        <v>0</v>
      </c>
      <c r="I169" s="4">
        <v>100</v>
      </c>
      <c r="K169" s="4">
        <v>2448</v>
      </c>
      <c r="M169" s="4">
        <v>9370</v>
      </c>
      <c r="Z169" s="4">
        <v>1</v>
      </c>
      <c r="AA169" s="4">
        <v>2</v>
      </c>
      <c r="AB169" s="4">
        <v>2</v>
      </c>
      <c r="AC169" s="4">
        <v>6</v>
      </c>
      <c r="AD169" s="4" t="s">
        <v>263</v>
      </c>
      <c r="AE169" s="4" t="s">
        <v>270</v>
      </c>
    </row>
    <row r="171" spans="1:31">
      <c r="A171" s="1" t="s">
        <v>277</v>
      </c>
      <c r="B171" s="2" t="s">
        <v>373</v>
      </c>
      <c r="C171" s="3" t="s">
        <v>367</v>
      </c>
      <c r="D171" s="10">
        <v>51</v>
      </c>
      <c r="F171" s="11">
        <f>I171*E171</f>
        <v>0</v>
      </c>
      <c r="I171" s="4">
        <v>51</v>
      </c>
      <c r="K171" s="4">
        <v>2449</v>
      </c>
      <c r="M171" s="4">
        <v>9380</v>
      </c>
      <c r="Z171" s="4">
        <v>1</v>
      </c>
      <c r="AA171" s="4">
        <v>2</v>
      </c>
      <c r="AB171" s="4">
        <v>2</v>
      </c>
      <c r="AC171" s="4">
        <v>6</v>
      </c>
      <c r="AD171" s="4" t="s">
        <v>263</v>
      </c>
      <c r="AE171" s="4" t="s">
        <v>270</v>
      </c>
    </row>
    <row r="173" spans="1:31" ht="38.25">
      <c r="B173" s="2" t="s">
        <v>374</v>
      </c>
      <c r="K173" s="4">
        <v>2450</v>
      </c>
      <c r="M173" s="4">
        <v>9430</v>
      </c>
      <c r="Z173" s="4">
        <v>1</v>
      </c>
      <c r="AA173" s="4">
        <v>2</v>
      </c>
      <c r="AB173" s="4">
        <v>2</v>
      </c>
      <c r="AC173" s="4">
        <v>6</v>
      </c>
      <c r="AD173" s="4" t="s">
        <v>249</v>
      </c>
      <c r="AE173" s="4" t="s">
        <v>247</v>
      </c>
    </row>
    <row r="175" spans="1:31" ht="25.5">
      <c r="A175" s="1" t="s">
        <v>280</v>
      </c>
      <c r="B175" s="2" t="s">
        <v>375</v>
      </c>
      <c r="C175" s="3" t="s">
        <v>262</v>
      </c>
      <c r="D175" s="10" t="s">
        <v>376</v>
      </c>
      <c r="F175" s="11">
        <f>I175*E175</f>
        <v>0</v>
      </c>
      <c r="I175" s="4">
        <v>1022</v>
      </c>
      <c r="K175" s="4">
        <v>2451</v>
      </c>
      <c r="M175" s="4">
        <v>9440</v>
      </c>
      <c r="Z175" s="4">
        <v>1</v>
      </c>
      <c r="AA175" s="4">
        <v>2</v>
      </c>
      <c r="AB175" s="4">
        <v>2</v>
      </c>
      <c r="AC175" s="4">
        <v>6</v>
      </c>
      <c r="AD175" s="4" t="s">
        <v>263</v>
      </c>
      <c r="AE175" s="4" t="s">
        <v>264</v>
      </c>
    </row>
    <row r="177" spans="1:31">
      <c r="B177" s="2" t="s">
        <v>377</v>
      </c>
      <c r="K177" s="4">
        <v>2452</v>
      </c>
      <c r="M177" s="4">
        <v>9620</v>
      </c>
      <c r="Z177" s="4">
        <v>1</v>
      </c>
      <c r="AA177" s="4">
        <v>2</v>
      </c>
      <c r="AB177" s="4">
        <v>2</v>
      </c>
      <c r="AC177" s="4">
        <v>6</v>
      </c>
      <c r="AD177" s="4" t="s">
        <v>249</v>
      </c>
      <c r="AE177" s="4" t="s">
        <v>247</v>
      </c>
    </row>
    <row r="179" spans="1:31" ht="38.25">
      <c r="A179" s="1" t="s">
        <v>282</v>
      </c>
      <c r="B179" s="2" t="s">
        <v>378</v>
      </c>
      <c r="C179" s="3" t="s">
        <v>367</v>
      </c>
      <c r="D179" s="10">
        <v>581</v>
      </c>
      <c r="F179" s="11">
        <f>I179*E179</f>
        <v>0</v>
      </c>
      <c r="I179" s="4">
        <v>581</v>
      </c>
      <c r="K179" s="4">
        <v>2453</v>
      </c>
      <c r="M179" s="4">
        <v>9630</v>
      </c>
      <c r="Z179" s="4">
        <v>1</v>
      </c>
      <c r="AA179" s="4">
        <v>2</v>
      </c>
      <c r="AB179" s="4">
        <v>2</v>
      </c>
      <c r="AC179" s="4">
        <v>6</v>
      </c>
      <c r="AD179" s="4" t="s">
        <v>263</v>
      </c>
      <c r="AE179" s="4" t="s">
        <v>270</v>
      </c>
    </row>
    <row r="181" spans="1:31">
      <c r="B181" s="2" t="s">
        <v>379</v>
      </c>
      <c r="K181" s="4">
        <v>2455</v>
      </c>
      <c r="M181" s="4">
        <v>7380</v>
      </c>
      <c r="Z181" s="4">
        <v>1</v>
      </c>
      <c r="AA181" s="4">
        <v>2</v>
      </c>
      <c r="AB181" s="4">
        <v>2</v>
      </c>
      <c r="AC181" s="4">
        <v>6</v>
      </c>
      <c r="AD181" s="4" t="s">
        <v>249</v>
      </c>
      <c r="AE181" s="4" t="s">
        <v>247</v>
      </c>
    </row>
    <row r="183" spans="1:31">
      <c r="A183" s="1" t="s">
        <v>284</v>
      </c>
      <c r="B183" s="2" t="s">
        <v>380</v>
      </c>
      <c r="C183" s="3" t="s">
        <v>262</v>
      </c>
      <c r="D183" s="10">
        <v>781</v>
      </c>
      <c r="F183" s="11">
        <f>I183*E183</f>
        <v>0</v>
      </c>
      <c r="I183" s="4">
        <v>781</v>
      </c>
      <c r="K183" s="4">
        <v>2456</v>
      </c>
      <c r="M183" s="4">
        <v>7390</v>
      </c>
      <c r="Z183" s="4">
        <v>1</v>
      </c>
      <c r="AA183" s="4">
        <v>2</v>
      </c>
      <c r="AB183" s="4">
        <v>2</v>
      </c>
      <c r="AC183" s="4">
        <v>6</v>
      </c>
      <c r="AD183" s="4" t="s">
        <v>263</v>
      </c>
      <c r="AE183" s="4" t="s">
        <v>264</v>
      </c>
    </row>
    <row r="185" spans="1:31">
      <c r="A185" s="1" t="s">
        <v>287</v>
      </c>
      <c r="B185" s="2" t="s">
        <v>381</v>
      </c>
      <c r="C185" s="3" t="s">
        <v>262</v>
      </c>
      <c r="D185" s="10" t="s">
        <v>382</v>
      </c>
      <c r="F185" s="11">
        <f>I185*E185</f>
        <v>0</v>
      </c>
      <c r="I185" s="4">
        <v>2656</v>
      </c>
      <c r="K185" s="4">
        <v>2638</v>
      </c>
      <c r="M185" s="4">
        <v>7390</v>
      </c>
      <c r="Z185" s="4">
        <v>1</v>
      </c>
      <c r="AA185" s="4">
        <v>2</v>
      </c>
      <c r="AB185" s="4">
        <v>2</v>
      </c>
      <c r="AC185" s="4">
        <v>6</v>
      </c>
      <c r="AD185" s="4" t="s">
        <v>263</v>
      </c>
      <c r="AE185" s="4" t="s">
        <v>264</v>
      </c>
    </row>
    <row r="187" spans="1:31">
      <c r="B187" s="2" t="s">
        <v>383</v>
      </c>
      <c r="K187" s="4">
        <v>2462</v>
      </c>
      <c r="M187" s="4">
        <v>9700</v>
      </c>
      <c r="Z187" s="4">
        <v>1</v>
      </c>
      <c r="AA187" s="4">
        <v>2</v>
      </c>
      <c r="AB187" s="4">
        <v>2</v>
      </c>
      <c r="AC187" s="4">
        <v>6</v>
      </c>
      <c r="AD187" s="4" t="s">
        <v>249</v>
      </c>
      <c r="AE187" s="4" t="s">
        <v>247</v>
      </c>
    </row>
    <row r="189" spans="1:31" ht="25.5">
      <c r="A189" s="1" t="s">
        <v>290</v>
      </c>
      <c r="B189" s="2" t="s">
        <v>384</v>
      </c>
      <c r="C189" s="3" t="s">
        <v>9</v>
      </c>
      <c r="D189" s="10">
        <v>1</v>
      </c>
      <c r="F189" s="11">
        <f>I189*E189</f>
        <v>0</v>
      </c>
      <c r="I189" s="4">
        <v>1</v>
      </c>
      <c r="K189" s="4">
        <v>2463</v>
      </c>
      <c r="M189" s="4">
        <v>9710</v>
      </c>
      <c r="Z189" s="4">
        <v>1</v>
      </c>
      <c r="AA189" s="4">
        <v>2</v>
      </c>
      <c r="AB189" s="4">
        <v>2</v>
      </c>
      <c r="AC189" s="4">
        <v>6</v>
      </c>
      <c r="AD189" s="4" t="s">
        <v>263</v>
      </c>
      <c r="AE189" s="4" t="s">
        <v>263</v>
      </c>
    </row>
    <row r="191" spans="1:31">
      <c r="B191" s="2" t="s">
        <v>385</v>
      </c>
      <c r="K191" s="4">
        <v>2507</v>
      </c>
      <c r="M191" s="4">
        <v>7480</v>
      </c>
      <c r="Z191" s="4">
        <v>1</v>
      </c>
      <c r="AA191" s="4">
        <v>2</v>
      </c>
      <c r="AB191" s="4">
        <v>2</v>
      </c>
      <c r="AC191" s="4">
        <v>6</v>
      </c>
      <c r="AD191" s="4" t="s">
        <v>244</v>
      </c>
      <c r="AE191" s="4" t="s">
        <v>247</v>
      </c>
    </row>
    <row r="193" spans="1:31" ht="38.25">
      <c r="B193" s="2" t="s">
        <v>386</v>
      </c>
      <c r="K193" s="4">
        <v>2508</v>
      </c>
      <c r="M193" s="4">
        <v>7570</v>
      </c>
      <c r="Z193" s="4">
        <v>1</v>
      </c>
      <c r="AA193" s="4">
        <v>2</v>
      </c>
      <c r="AB193" s="4">
        <v>2</v>
      </c>
      <c r="AC193" s="4">
        <v>6</v>
      </c>
      <c r="AD193" s="4" t="s">
        <v>249</v>
      </c>
      <c r="AE193" s="4" t="s">
        <v>247</v>
      </c>
    </row>
    <row r="195" spans="1:31">
      <c r="A195" s="1" t="s">
        <v>293</v>
      </c>
      <c r="B195" s="2" t="s">
        <v>387</v>
      </c>
      <c r="C195" s="3" t="s">
        <v>367</v>
      </c>
      <c r="D195" s="10">
        <v>73</v>
      </c>
      <c r="F195" s="11">
        <f>I195*E195</f>
        <v>0</v>
      </c>
      <c r="I195" s="4">
        <v>73</v>
      </c>
      <c r="K195" s="4">
        <v>2509</v>
      </c>
      <c r="M195" s="4">
        <v>9770</v>
      </c>
      <c r="Z195" s="4">
        <v>1</v>
      </c>
      <c r="AA195" s="4">
        <v>2</v>
      </c>
      <c r="AB195" s="4">
        <v>2</v>
      </c>
      <c r="AC195" s="4">
        <v>6</v>
      </c>
      <c r="AD195" s="4" t="s">
        <v>263</v>
      </c>
      <c r="AE195" s="4" t="s">
        <v>270</v>
      </c>
    </row>
    <row r="197" spans="1:31">
      <c r="A197" s="1" t="s">
        <v>297</v>
      </c>
      <c r="B197" s="2" t="s">
        <v>388</v>
      </c>
      <c r="C197" s="3" t="s">
        <v>367</v>
      </c>
      <c r="D197" s="10">
        <v>698</v>
      </c>
      <c r="F197" s="11">
        <f>I197*E197</f>
        <v>0</v>
      </c>
      <c r="I197" s="4">
        <v>698</v>
      </c>
      <c r="K197" s="4">
        <v>2560</v>
      </c>
      <c r="M197" s="4">
        <v>9770</v>
      </c>
      <c r="Z197" s="4">
        <v>1</v>
      </c>
      <c r="AA197" s="4">
        <v>2</v>
      </c>
      <c r="AB197" s="4">
        <v>2</v>
      </c>
      <c r="AC197" s="4">
        <v>6</v>
      </c>
      <c r="AD197" s="4" t="s">
        <v>263</v>
      </c>
      <c r="AE197" s="4" t="s">
        <v>270</v>
      </c>
    </row>
    <row r="199" spans="1:31" ht="25.5">
      <c r="B199" s="2" t="s">
        <v>389</v>
      </c>
      <c r="K199" s="4">
        <v>2567</v>
      </c>
      <c r="M199" s="4">
        <v>7610</v>
      </c>
      <c r="Z199" s="4">
        <v>1</v>
      </c>
      <c r="AA199" s="4">
        <v>2</v>
      </c>
      <c r="AB199" s="4">
        <v>2</v>
      </c>
      <c r="AC199" s="4">
        <v>6</v>
      </c>
      <c r="AD199" s="4" t="s">
        <v>249</v>
      </c>
      <c r="AE199" s="4" t="s">
        <v>247</v>
      </c>
    </row>
    <row r="201" spans="1:31">
      <c r="A201" s="1" t="s">
        <v>300</v>
      </c>
      <c r="B201" s="2" t="s">
        <v>390</v>
      </c>
      <c r="C201" s="3" t="s">
        <v>367</v>
      </c>
      <c r="D201" s="10">
        <v>92</v>
      </c>
      <c r="F201" s="11">
        <f>I201*E201</f>
        <v>0</v>
      </c>
      <c r="I201" s="4">
        <v>92</v>
      </c>
      <c r="K201" s="4">
        <v>2568</v>
      </c>
      <c r="M201" s="4">
        <v>7610</v>
      </c>
      <c r="Z201" s="4">
        <v>1</v>
      </c>
      <c r="AA201" s="4">
        <v>2</v>
      </c>
      <c r="AB201" s="4">
        <v>2</v>
      </c>
      <c r="AC201" s="4">
        <v>6</v>
      </c>
      <c r="AD201" s="4" t="s">
        <v>263</v>
      </c>
      <c r="AE201" s="4" t="s">
        <v>270</v>
      </c>
    </row>
    <row r="203" spans="1:31">
      <c r="A203" s="1" t="s">
        <v>303</v>
      </c>
      <c r="B203" s="2" t="s">
        <v>391</v>
      </c>
      <c r="C203" s="3" t="s">
        <v>367</v>
      </c>
      <c r="D203" s="10">
        <v>80</v>
      </c>
      <c r="F203" s="11">
        <f>I203*E203</f>
        <v>0</v>
      </c>
      <c r="I203" s="4">
        <v>80</v>
      </c>
      <c r="K203" s="4">
        <v>2583</v>
      </c>
      <c r="M203" s="4">
        <v>7610</v>
      </c>
      <c r="Z203" s="4">
        <v>1</v>
      </c>
      <c r="AA203" s="4">
        <v>2</v>
      </c>
      <c r="AB203" s="4">
        <v>2</v>
      </c>
      <c r="AC203" s="4">
        <v>6</v>
      </c>
      <c r="AD203" s="4" t="s">
        <v>263</v>
      </c>
      <c r="AE203" s="4" t="s">
        <v>270</v>
      </c>
    </row>
    <row r="205" spans="1:31" ht="25.5">
      <c r="B205" s="2" t="s">
        <v>392</v>
      </c>
      <c r="K205" s="4">
        <v>2580</v>
      </c>
      <c r="M205" s="4">
        <v>7830</v>
      </c>
      <c r="Z205" s="4">
        <v>1</v>
      </c>
      <c r="AA205" s="4">
        <v>2</v>
      </c>
      <c r="AB205" s="4">
        <v>2</v>
      </c>
      <c r="AC205" s="4">
        <v>6</v>
      </c>
      <c r="AD205" s="4" t="s">
        <v>249</v>
      </c>
      <c r="AE205" s="4" t="s">
        <v>247</v>
      </c>
    </row>
    <row r="207" spans="1:31">
      <c r="A207" s="1" t="s">
        <v>306</v>
      </c>
      <c r="B207" s="2" t="s">
        <v>393</v>
      </c>
      <c r="C207" s="3" t="s">
        <v>367</v>
      </c>
      <c r="D207" s="10">
        <v>17</v>
      </c>
      <c r="F207" s="11">
        <f>I207*E207</f>
        <v>0</v>
      </c>
      <c r="I207" s="4">
        <v>17</v>
      </c>
      <c r="K207" s="4">
        <v>2581</v>
      </c>
      <c r="M207" s="4">
        <v>7840</v>
      </c>
      <c r="Z207" s="4">
        <v>1</v>
      </c>
      <c r="AA207" s="4">
        <v>2</v>
      </c>
      <c r="AB207" s="4">
        <v>2</v>
      </c>
      <c r="AC207" s="4">
        <v>6</v>
      </c>
      <c r="AD207" s="4" t="s">
        <v>263</v>
      </c>
      <c r="AE207" s="4" t="s">
        <v>270</v>
      </c>
    </row>
    <row r="209" spans="1:31">
      <c r="B209" s="2" t="s">
        <v>394</v>
      </c>
      <c r="K209" s="4">
        <v>2514</v>
      </c>
      <c r="M209" s="4">
        <v>7940</v>
      </c>
      <c r="Z209" s="4">
        <v>1</v>
      </c>
      <c r="AA209" s="4">
        <v>2</v>
      </c>
      <c r="AB209" s="4">
        <v>2</v>
      </c>
      <c r="AC209" s="4">
        <v>6</v>
      </c>
      <c r="AD209" s="4" t="s">
        <v>249</v>
      </c>
      <c r="AE209" s="4" t="s">
        <v>247</v>
      </c>
    </row>
    <row r="211" spans="1:31" ht="63.75">
      <c r="A211" s="1" t="s">
        <v>308</v>
      </c>
      <c r="B211" s="2" t="s">
        <v>395</v>
      </c>
      <c r="C211" s="3" t="s">
        <v>262</v>
      </c>
      <c r="D211" s="10">
        <v>679</v>
      </c>
      <c r="F211" s="11">
        <f>I211*E211</f>
        <v>0</v>
      </c>
      <c r="I211" s="4">
        <v>679</v>
      </c>
      <c r="K211" s="4">
        <v>2515</v>
      </c>
      <c r="M211" s="4">
        <v>7960</v>
      </c>
      <c r="Z211" s="4">
        <v>1</v>
      </c>
      <c r="AA211" s="4">
        <v>2</v>
      </c>
      <c r="AB211" s="4">
        <v>2</v>
      </c>
      <c r="AC211" s="4">
        <v>6</v>
      </c>
      <c r="AD211" s="4" t="s">
        <v>263</v>
      </c>
      <c r="AE211" s="4" t="s">
        <v>264</v>
      </c>
    </row>
    <row r="213" spans="1:31">
      <c r="A213" s="1" t="s">
        <v>311</v>
      </c>
      <c r="B213" s="2" t="s">
        <v>396</v>
      </c>
      <c r="C213" s="3" t="s">
        <v>262</v>
      </c>
      <c r="D213" s="10">
        <v>878</v>
      </c>
      <c r="F213" s="11">
        <f>I213*E213</f>
        <v>0</v>
      </c>
      <c r="I213" s="4">
        <v>878</v>
      </c>
      <c r="K213" s="4">
        <v>2570</v>
      </c>
      <c r="M213" s="4">
        <v>7960</v>
      </c>
      <c r="Z213" s="4">
        <v>1</v>
      </c>
      <c r="AA213" s="4">
        <v>2</v>
      </c>
      <c r="AB213" s="4">
        <v>2</v>
      </c>
      <c r="AC213" s="4">
        <v>6</v>
      </c>
      <c r="AD213" s="4" t="s">
        <v>263</v>
      </c>
      <c r="AE213" s="4" t="s">
        <v>264</v>
      </c>
    </row>
    <row r="215" spans="1:31">
      <c r="B215" s="2" t="s">
        <v>397</v>
      </c>
      <c r="K215" s="4">
        <v>2516</v>
      </c>
      <c r="M215" s="4">
        <v>8390</v>
      </c>
      <c r="Z215" s="4">
        <v>1</v>
      </c>
      <c r="AA215" s="4">
        <v>2</v>
      </c>
      <c r="AB215" s="4">
        <v>2</v>
      </c>
      <c r="AC215" s="4">
        <v>6</v>
      </c>
      <c r="AD215" s="4" t="s">
        <v>244</v>
      </c>
      <c r="AE215" s="4" t="s">
        <v>247</v>
      </c>
    </row>
    <row r="217" spans="1:31">
      <c r="B217" s="2" t="s">
        <v>398</v>
      </c>
      <c r="K217" s="4">
        <v>2517</v>
      </c>
      <c r="M217" s="4">
        <v>8440</v>
      </c>
      <c r="Z217" s="4">
        <v>1</v>
      </c>
      <c r="AA217" s="4">
        <v>2</v>
      </c>
      <c r="AB217" s="4">
        <v>2</v>
      </c>
      <c r="AC217" s="4">
        <v>6</v>
      </c>
      <c r="AD217" s="4" t="s">
        <v>249</v>
      </c>
      <c r="AE217" s="4" t="s">
        <v>247</v>
      </c>
    </row>
    <row r="219" spans="1:31" ht="38.25">
      <c r="A219" s="1" t="s">
        <v>313</v>
      </c>
      <c r="B219" s="2" t="s">
        <v>399</v>
      </c>
      <c r="C219" s="3" t="s">
        <v>262</v>
      </c>
      <c r="D219" s="10">
        <v>679</v>
      </c>
      <c r="F219" s="11">
        <f>I219*E219</f>
        <v>0</v>
      </c>
      <c r="I219" s="4">
        <v>679</v>
      </c>
      <c r="K219" s="4">
        <v>2518</v>
      </c>
      <c r="M219" s="4">
        <v>8450</v>
      </c>
      <c r="Z219" s="4">
        <v>1</v>
      </c>
      <c r="AA219" s="4">
        <v>2</v>
      </c>
      <c r="AB219" s="4">
        <v>2</v>
      </c>
      <c r="AC219" s="4">
        <v>6</v>
      </c>
      <c r="AD219" s="4" t="s">
        <v>263</v>
      </c>
      <c r="AE219" s="4" t="s">
        <v>264</v>
      </c>
    </row>
    <row r="221" spans="1:31">
      <c r="A221" s="1" t="s">
        <v>315</v>
      </c>
      <c r="B221" s="2" t="s">
        <v>400</v>
      </c>
      <c r="C221" s="3" t="s">
        <v>262</v>
      </c>
      <c r="D221" s="10" t="s">
        <v>401</v>
      </c>
      <c r="F221" s="11">
        <f>I221*E221</f>
        <v>0</v>
      </c>
      <c r="I221" s="4">
        <v>1750</v>
      </c>
      <c r="K221" s="4">
        <v>2569</v>
      </c>
      <c r="M221" s="4">
        <v>8460</v>
      </c>
      <c r="Z221" s="4">
        <v>1</v>
      </c>
      <c r="AA221" s="4">
        <v>2</v>
      </c>
      <c r="AB221" s="4">
        <v>2</v>
      </c>
      <c r="AC221" s="4">
        <v>6</v>
      </c>
      <c r="AD221" s="4" t="s">
        <v>263</v>
      </c>
      <c r="AE221" s="4" t="s">
        <v>264</v>
      </c>
    </row>
    <row r="223" spans="1:31">
      <c r="B223" s="2" t="s">
        <v>402</v>
      </c>
      <c r="K223" s="4">
        <v>2698</v>
      </c>
      <c r="M223" s="4">
        <v>8470</v>
      </c>
      <c r="Z223" s="4">
        <v>1</v>
      </c>
      <c r="AA223" s="4">
        <v>2</v>
      </c>
      <c r="AB223" s="4">
        <v>2</v>
      </c>
      <c r="AC223" s="4">
        <v>6</v>
      </c>
      <c r="AD223" s="4" t="s">
        <v>244</v>
      </c>
      <c r="AE223" s="4" t="s">
        <v>247</v>
      </c>
    </row>
    <row r="225" spans="1:31" ht="25.5">
      <c r="B225" s="2" t="s">
        <v>403</v>
      </c>
      <c r="K225" s="4">
        <v>2699</v>
      </c>
      <c r="M225" s="4">
        <v>8480</v>
      </c>
      <c r="Z225" s="4">
        <v>1</v>
      </c>
      <c r="AA225" s="4">
        <v>2</v>
      </c>
      <c r="AB225" s="4">
        <v>2</v>
      </c>
      <c r="AC225" s="4">
        <v>6</v>
      </c>
      <c r="AD225" s="4" t="s">
        <v>249</v>
      </c>
      <c r="AE225" s="4" t="s">
        <v>247</v>
      </c>
    </row>
    <row r="227" spans="1:31">
      <c r="A227" s="1" t="s">
        <v>317</v>
      </c>
      <c r="B227" s="2" t="s">
        <v>404</v>
      </c>
      <c r="C227" s="3" t="s">
        <v>268</v>
      </c>
      <c r="D227" s="10">
        <v>28</v>
      </c>
      <c r="F227" s="11">
        <f>I227*E227</f>
        <v>0</v>
      </c>
      <c r="I227" s="4">
        <v>28</v>
      </c>
      <c r="K227" s="4">
        <v>2700</v>
      </c>
      <c r="M227" s="4">
        <v>8490</v>
      </c>
      <c r="Z227" s="4">
        <v>1</v>
      </c>
      <c r="AA227" s="4">
        <v>2</v>
      </c>
      <c r="AB227" s="4">
        <v>2</v>
      </c>
      <c r="AC227" s="4">
        <v>6</v>
      </c>
      <c r="AD227" s="4" t="s">
        <v>263</v>
      </c>
      <c r="AE227" s="4" t="s">
        <v>269</v>
      </c>
    </row>
    <row r="229" spans="1:31" ht="25.5">
      <c r="A229" s="1" t="s">
        <v>319</v>
      </c>
      <c r="B229" s="2" t="s">
        <v>405</v>
      </c>
      <c r="C229" s="3" t="s">
        <v>268</v>
      </c>
      <c r="D229" s="10">
        <v>34</v>
      </c>
      <c r="F229" s="11">
        <f>I229*E229</f>
        <v>0</v>
      </c>
      <c r="I229" s="4">
        <v>34</v>
      </c>
      <c r="K229" s="4">
        <v>2701</v>
      </c>
      <c r="M229" s="4">
        <v>8520</v>
      </c>
      <c r="Z229" s="4">
        <v>1</v>
      </c>
      <c r="AA229" s="4">
        <v>2</v>
      </c>
      <c r="AB229" s="4">
        <v>2</v>
      </c>
      <c r="AC229" s="4">
        <v>6</v>
      </c>
      <c r="AD229" s="4" t="s">
        <v>263</v>
      </c>
      <c r="AE229" s="4" t="s">
        <v>269</v>
      </c>
    </row>
    <row r="232" spans="1:31">
      <c r="B232" s="8" t="s">
        <v>361</v>
      </c>
      <c r="G232" s="14">
        <f>SUM(F153:F231)</f>
        <v>0</v>
      </c>
    </row>
    <row r="236" spans="1:31" ht="25.5">
      <c r="B236" s="8" t="s">
        <v>406</v>
      </c>
      <c r="Z236" s="4">
        <v>1</v>
      </c>
      <c r="AA236" s="4">
        <v>2</v>
      </c>
      <c r="AB236" s="4">
        <v>3</v>
      </c>
      <c r="AC236" s="4">
        <v>15</v>
      </c>
      <c r="AD236" s="4" t="s">
        <v>244</v>
      </c>
    </row>
    <row r="238" spans="1:31" ht="25.5">
      <c r="B238" s="2" t="s">
        <v>407</v>
      </c>
      <c r="K238" s="4">
        <v>2474</v>
      </c>
      <c r="M238" s="4">
        <v>16890</v>
      </c>
      <c r="Z238" s="4">
        <v>1</v>
      </c>
      <c r="AA238" s="4">
        <v>2</v>
      </c>
      <c r="AB238" s="4">
        <v>3</v>
      </c>
      <c r="AC238" s="4">
        <v>15</v>
      </c>
      <c r="AD238" s="4" t="s">
        <v>244</v>
      </c>
      <c r="AE238" s="4" t="s">
        <v>247</v>
      </c>
    </row>
    <row r="240" spans="1:31">
      <c r="B240" s="2" t="s">
        <v>408</v>
      </c>
      <c r="K240" s="4">
        <v>2475</v>
      </c>
      <c r="M240" s="4">
        <v>81590</v>
      </c>
      <c r="Z240" s="4">
        <v>1</v>
      </c>
      <c r="AA240" s="4">
        <v>2</v>
      </c>
      <c r="AB240" s="4">
        <v>3</v>
      </c>
      <c r="AC240" s="4">
        <v>15</v>
      </c>
      <c r="AD240" s="4" t="s">
        <v>249</v>
      </c>
      <c r="AE240" s="4" t="s">
        <v>247</v>
      </c>
    </row>
    <row r="242" spans="1:31">
      <c r="A242" s="1" t="s">
        <v>260</v>
      </c>
      <c r="B242" s="2" t="s">
        <v>409</v>
      </c>
      <c r="C242" s="3" t="s">
        <v>367</v>
      </c>
      <c r="D242" s="10">
        <v>31</v>
      </c>
      <c r="F242" s="11">
        <f>I242*E242</f>
        <v>0</v>
      </c>
      <c r="I242" s="4">
        <v>31</v>
      </c>
      <c r="K242" s="4">
        <v>2476</v>
      </c>
      <c r="M242" s="4">
        <v>81630</v>
      </c>
      <c r="Z242" s="4">
        <v>1</v>
      </c>
      <c r="AA242" s="4">
        <v>2</v>
      </c>
      <c r="AB242" s="4">
        <v>3</v>
      </c>
      <c r="AC242" s="4">
        <v>15</v>
      </c>
      <c r="AD242" s="4" t="s">
        <v>263</v>
      </c>
      <c r="AE242" s="4" t="s">
        <v>270</v>
      </c>
    </row>
    <row r="244" spans="1:31">
      <c r="B244" s="2" t="s">
        <v>410</v>
      </c>
      <c r="K244" s="4">
        <v>1685</v>
      </c>
      <c r="M244" s="4">
        <v>2660</v>
      </c>
      <c r="Z244" s="4">
        <v>1</v>
      </c>
      <c r="AA244" s="4">
        <v>2</v>
      </c>
      <c r="AB244" s="4">
        <v>3</v>
      </c>
      <c r="AC244" s="4">
        <v>15</v>
      </c>
      <c r="AD244" s="4" t="s">
        <v>244</v>
      </c>
      <c r="AE244" s="4" t="s">
        <v>247</v>
      </c>
    </row>
    <row r="246" spans="1:31">
      <c r="B246" s="2" t="s">
        <v>411</v>
      </c>
      <c r="K246" s="4">
        <v>1811</v>
      </c>
      <c r="M246" s="4">
        <v>2660</v>
      </c>
      <c r="Z246" s="4">
        <v>1</v>
      </c>
      <c r="AA246" s="4">
        <v>2</v>
      </c>
      <c r="AB246" s="4">
        <v>3</v>
      </c>
      <c r="AC246" s="4">
        <v>15</v>
      </c>
      <c r="AD246" s="4" t="s">
        <v>249</v>
      </c>
      <c r="AE246" s="4" t="s">
        <v>247</v>
      </c>
    </row>
    <row r="248" spans="1:31">
      <c r="A248" s="1" t="s">
        <v>264</v>
      </c>
      <c r="B248" s="2" t="s">
        <v>412</v>
      </c>
      <c r="C248" s="3" t="s">
        <v>367</v>
      </c>
      <c r="D248" s="10">
        <v>68</v>
      </c>
      <c r="F248" s="11">
        <f>I248*E248</f>
        <v>0</v>
      </c>
      <c r="I248" s="4">
        <v>68</v>
      </c>
      <c r="K248" s="4">
        <v>2565</v>
      </c>
      <c r="M248" s="4">
        <v>2671</v>
      </c>
      <c r="Z248" s="4">
        <v>1</v>
      </c>
      <c r="AA248" s="4">
        <v>2</v>
      </c>
      <c r="AB248" s="4">
        <v>3</v>
      </c>
      <c r="AC248" s="4">
        <v>15</v>
      </c>
      <c r="AD248" s="4" t="s">
        <v>263</v>
      </c>
      <c r="AE248" s="4" t="s">
        <v>270</v>
      </c>
    </row>
    <row r="250" spans="1:31" ht="25.5">
      <c r="A250" s="1" t="s">
        <v>270</v>
      </c>
      <c r="B250" s="2" t="s">
        <v>413</v>
      </c>
      <c r="C250" s="3" t="s">
        <v>367</v>
      </c>
      <c r="D250" s="10">
        <v>95</v>
      </c>
      <c r="F250" s="11">
        <f>I250*E250</f>
        <v>0</v>
      </c>
      <c r="I250" s="4">
        <v>95</v>
      </c>
      <c r="K250" s="4">
        <v>1710</v>
      </c>
      <c r="M250" s="4">
        <v>2671</v>
      </c>
      <c r="Z250" s="4">
        <v>1</v>
      </c>
      <c r="AA250" s="4">
        <v>2</v>
      </c>
      <c r="AB250" s="4">
        <v>3</v>
      </c>
      <c r="AC250" s="4">
        <v>15</v>
      </c>
      <c r="AD250" s="4" t="s">
        <v>263</v>
      </c>
      <c r="AE250" s="4" t="s">
        <v>270</v>
      </c>
    </row>
    <row r="252" spans="1:31" ht="25.5">
      <c r="A252" s="1" t="s">
        <v>272</v>
      </c>
      <c r="B252" s="2" t="s">
        <v>414</v>
      </c>
      <c r="C252" s="3" t="s">
        <v>367</v>
      </c>
      <c r="D252" s="10">
        <v>209</v>
      </c>
      <c r="F252" s="11">
        <f>I252*E252</f>
        <v>0</v>
      </c>
      <c r="I252" s="4">
        <v>209</v>
      </c>
      <c r="K252" s="4">
        <v>2473</v>
      </c>
      <c r="M252" s="4">
        <v>2671</v>
      </c>
      <c r="Z252" s="4">
        <v>1</v>
      </c>
      <c r="AA252" s="4">
        <v>2</v>
      </c>
      <c r="AB252" s="4">
        <v>3</v>
      </c>
      <c r="AC252" s="4">
        <v>15</v>
      </c>
      <c r="AD252" s="4" t="s">
        <v>263</v>
      </c>
      <c r="AE252" s="4" t="s">
        <v>270</v>
      </c>
    </row>
    <row r="254" spans="1:31">
      <c r="B254" s="2" t="s">
        <v>415</v>
      </c>
      <c r="K254" s="4">
        <v>2606</v>
      </c>
      <c r="M254" s="4">
        <v>2671</v>
      </c>
      <c r="Z254" s="4">
        <v>1</v>
      </c>
      <c r="AA254" s="4">
        <v>2</v>
      </c>
      <c r="AB254" s="4">
        <v>3</v>
      </c>
      <c r="AC254" s="4">
        <v>15</v>
      </c>
      <c r="AD254" s="4" t="s">
        <v>244</v>
      </c>
      <c r="AE254" s="4" t="s">
        <v>247</v>
      </c>
    </row>
    <row r="256" spans="1:31" ht="25.5">
      <c r="A256" s="1" t="s">
        <v>275</v>
      </c>
      <c r="B256" s="2" t="s">
        <v>416</v>
      </c>
      <c r="C256" s="3" t="s">
        <v>417</v>
      </c>
      <c r="D256" s="10">
        <v>60</v>
      </c>
      <c r="F256" s="11">
        <f>I256*E256</f>
        <v>0</v>
      </c>
      <c r="I256" s="4">
        <v>60</v>
      </c>
      <c r="K256" s="4">
        <v>90</v>
      </c>
      <c r="M256" s="4">
        <v>2926</v>
      </c>
      <c r="Z256" s="4">
        <v>1</v>
      </c>
      <c r="AA256" s="4">
        <v>2</v>
      </c>
      <c r="AB256" s="4">
        <v>3</v>
      </c>
      <c r="AC256" s="4">
        <v>15</v>
      </c>
      <c r="AD256" s="4" t="s">
        <v>263</v>
      </c>
      <c r="AE256" s="4" t="s">
        <v>249</v>
      </c>
    </row>
    <row r="258" spans="1:31">
      <c r="B258" s="2" t="s">
        <v>418</v>
      </c>
      <c r="K258" s="4">
        <v>2519</v>
      </c>
      <c r="M258" s="4">
        <v>17960</v>
      </c>
      <c r="Z258" s="4">
        <v>1</v>
      </c>
      <c r="AA258" s="4">
        <v>2</v>
      </c>
      <c r="AB258" s="4">
        <v>3</v>
      </c>
      <c r="AC258" s="4">
        <v>15</v>
      </c>
      <c r="AD258" s="4" t="s">
        <v>244</v>
      </c>
      <c r="AE258" s="4" t="s">
        <v>247</v>
      </c>
    </row>
    <row r="260" spans="1:31" ht="25.5">
      <c r="B260" s="2" t="s">
        <v>419</v>
      </c>
      <c r="K260" s="4">
        <v>2520</v>
      </c>
      <c r="M260" s="4">
        <v>18110</v>
      </c>
      <c r="Z260" s="4">
        <v>1</v>
      </c>
      <c r="AA260" s="4">
        <v>2</v>
      </c>
      <c r="AB260" s="4">
        <v>3</v>
      </c>
      <c r="AC260" s="4">
        <v>15</v>
      </c>
      <c r="AD260" s="4" t="s">
        <v>249</v>
      </c>
      <c r="AE260" s="4" t="s">
        <v>247</v>
      </c>
    </row>
    <row r="262" spans="1:31">
      <c r="A262" s="1" t="s">
        <v>277</v>
      </c>
      <c r="B262" s="2" t="s">
        <v>420</v>
      </c>
      <c r="C262" s="3" t="s">
        <v>262</v>
      </c>
      <c r="D262" s="10">
        <v>463</v>
      </c>
      <c r="F262" s="11">
        <f>I262*E262</f>
        <v>0</v>
      </c>
      <c r="I262" s="4">
        <v>463</v>
      </c>
      <c r="K262" s="4">
        <v>2521</v>
      </c>
      <c r="M262" s="4">
        <v>18120</v>
      </c>
      <c r="Z262" s="4">
        <v>1</v>
      </c>
      <c r="AA262" s="4">
        <v>2</v>
      </c>
      <c r="AB262" s="4">
        <v>3</v>
      </c>
      <c r="AC262" s="4">
        <v>15</v>
      </c>
      <c r="AD262" s="4" t="s">
        <v>263</v>
      </c>
      <c r="AE262" s="4" t="s">
        <v>264</v>
      </c>
    </row>
    <row r="264" spans="1:31">
      <c r="B264" s="2" t="s">
        <v>421</v>
      </c>
      <c r="K264" s="4">
        <v>91</v>
      </c>
      <c r="M264" s="4">
        <v>3857</v>
      </c>
      <c r="Z264" s="4">
        <v>1</v>
      </c>
      <c r="AA264" s="4">
        <v>2</v>
      </c>
      <c r="AB264" s="4">
        <v>3</v>
      </c>
      <c r="AC264" s="4">
        <v>15</v>
      </c>
      <c r="AD264" s="4" t="s">
        <v>244</v>
      </c>
      <c r="AE264" s="4" t="s">
        <v>247</v>
      </c>
    </row>
    <row r="266" spans="1:31">
      <c r="B266" s="2" t="s">
        <v>422</v>
      </c>
      <c r="K266" s="4">
        <v>92</v>
      </c>
      <c r="M266" s="4">
        <v>3861</v>
      </c>
      <c r="Z266" s="4">
        <v>1</v>
      </c>
      <c r="AA266" s="4">
        <v>2</v>
      </c>
      <c r="AB266" s="4">
        <v>3</v>
      </c>
      <c r="AC266" s="4">
        <v>15</v>
      </c>
      <c r="AD266" s="4" t="s">
        <v>249</v>
      </c>
      <c r="AE266" s="4" t="s">
        <v>247</v>
      </c>
    </row>
    <row r="268" spans="1:31">
      <c r="A268" s="1" t="s">
        <v>280</v>
      </c>
      <c r="B268" s="2" t="s">
        <v>423</v>
      </c>
      <c r="C268" s="3" t="s">
        <v>279</v>
      </c>
      <c r="D268" s="10" t="s">
        <v>424</v>
      </c>
      <c r="F268" s="11">
        <f>I268*E268</f>
        <v>0</v>
      </c>
      <c r="I268" s="4">
        <v>1478</v>
      </c>
      <c r="K268" s="4">
        <v>93</v>
      </c>
      <c r="M268" s="4">
        <v>3928</v>
      </c>
      <c r="Z268" s="4">
        <v>1</v>
      </c>
      <c r="AA268" s="4">
        <v>2</v>
      </c>
      <c r="AB268" s="4">
        <v>3</v>
      </c>
      <c r="AC268" s="4">
        <v>15</v>
      </c>
      <c r="AD268" s="4" t="s">
        <v>263</v>
      </c>
      <c r="AE268" s="4" t="s">
        <v>260</v>
      </c>
    </row>
    <row r="270" spans="1:31">
      <c r="B270" s="2" t="s">
        <v>425</v>
      </c>
      <c r="K270" s="4">
        <v>2553</v>
      </c>
      <c r="M270" s="4">
        <v>3425</v>
      </c>
      <c r="Z270" s="4">
        <v>1</v>
      </c>
      <c r="AA270" s="4">
        <v>2</v>
      </c>
      <c r="AB270" s="4">
        <v>3</v>
      </c>
      <c r="AC270" s="4">
        <v>15</v>
      </c>
      <c r="AD270" s="4" t="s">
        <v>249</v>
      </c>
    </row>
    <row r="272" spans="1:31">
      <c r="A272" s="1" t="s">
        <v>282</v>
      </c>
      <c r="B272" s="2" t="s">
        <v>426</v>
      </c>
      <c r="C272" s="3" t="s">
        <v>279</v>
      </c>
      <c r="D272" s="10">
        <v>12</v>
      </c>
      <c r="F272" s="11">
        <f>I272*E272</f>
        <v>0</v>
      </c>
      <c r="I272" s="4">
        <v>12</v>
      </c>
      <c r="K272" s="4">
        <v>2526</v>
      </c>
      <c r="M272" s="4">
        <v>151973</v>
      </c>
      <c r="Z272" s="4">
        <v>1</v>
      </c>
      <c r="AA272" s="4">
        <v>2</v>
      </c>
      <c r="AB272" s="4">
        <v>3</v>
      </c>
      <c r="AC272" s="4">
        <v>15</v>
      </c>
      <c r="AD272" s="4" t="s">
        <v>263</v>
      </c>
      <c r="AE272" s="4" t="s">
        <v>260</v>
      </c>
    </row>
    <row r="274" spans="1:31">
      <c r="B274" s="2" t="s">
        <v>427</v>
      </c>
      <c r="K274" s="4">
        <v>105</v>
      </c>
      <c r="M274" s="4">
        <v>9632</v>
      </c>
      <c r="Z274" s="4">
        <v>1</v>
      </c>
      <c r="AA274" s="4">
        <v>2</v>
      </c>
      <c r="AB274" s="4">
        <v>3</v>
      </c>
      <c r="AC274" s="4">
        <v>15</v>
      </c>
      <c r="AD274" s="4" t="s">
        <v>244</v>
      </c>
      <c r="AE274" s="4" t="s">
        <v>247</v>
      </c>
    </row>
    <row r="276" spans="1:31" ht="38.25">
      <c r="B276" s="2" t="s">
        <v>428</v>
      </c>
      <c r="K276" s="4">
        <v>106</v>
      </c>
      <c r="M276" s="4">
        <v>9634</v>
      </c>
      <c r="Z276" s="4">
        <v>1</v>
      </c>
      <c r="AA276" s="4">
        <v>2</v>
      </c>
      <c r="AB276" s="4">
        <v>3</v>
      </c>
      <c r="AC276" s="4">
        <v>15</v>
      </c>
      <c r="AD276" s="4" t="s">
        <v>249</v>
      </c>
      <c r="AE276" s="4" t="s">
        <v>247</v>
      </c>
    </row>
    <row r="278" spans="1:31">
      <c r="A278" s="1" t="s">
        <v>284</v>
      </c>
      <c r="B278" s="2" t="s">
        <v>429</v>
      </c>
      <c r="C278" s="3" t="s">
        <v>279</v>
      </c>
      <c r="D278" s="10">
        <v>649</v>
      </c>
      <c r="F278" s="11">
        <f>I278*E278</f>
        <v>0</v>
      </c>
      <c r="I278" s="4">
        <v>649</v>
      </c>
      <c r="K278" s="4">
        <v>107</v>
      </c>
      <c r="M278" s="4">
        <v>9636</v>
      </c>
      <c r="Z278" s="4">
        <v>1</v>
      </c>
      <c r="AA278" s="4">
        <v>2</v>
      </c>
      <c r="AB278" s="4">
        <v>3</v>
      </c>
      <c r="AC278" s="4">
        <v>15</v>
      </c>
      <c r="AD278" s="4" t="s">
        <v>263</v>
      </c>
      <c r="AE278" s="4" t="s">
        <v>260</v>
      </c>
    </row>
    <row r="280" spans="1:31" ht="25.5">
      <c r="B280" s="2" t="s">
        <v>430</v>
      </c>
      <c r="K280" s="4">
        <v>110</v>
      </c>
      <c r="M280" s="4">
        <v>9641</v>
      </c>
      <c r="Z280" s="4">
        <v>1</v>
      </c>
      <c r="AA280" s="4">
        <v>2</v>
      </c>
      <c r="AB280" s="4">
        <v>3</v>
      </c>
      <c r="AC280" s="4">
        <v>15</v>
      </c>
      <c r="AD280" s="4" t="s">
        <v>249</v>
      </c>
      <c r="AE280" s="4" t="s">
        <v>247</v>
      </c>
    </row>
    <row r="282" spans="1:31">
      <c r="A282" s="1" t="s">
        <v>287</v>
      </c>
      <c r="B282" s="2" t="s">
        <v>431</v>
      </c>
      <c r="C282" s="3" t="s">
        <v>279</v>
      </c>
      <c r="D282" s="10">
        <v>67</v>
      </c>
      <c r="F282" s="11">
        <f>I282*E282</f>
        <v>0</v>
      </c>
      <c r="I282" s="4">
        <v>67</v>
      </c>
      <c r="K282" s="4">
        <v>111</v>
      </c>
      <c r="M282" s="4">
        <v>9643</v>
      </c>
      <c r="Z282" s="4">
        <v>1</v>
      </c>
      <c r="AA282" s="4">
        <v>2</v>
      </c>
      <c r="AB282" s="4">
        <v>3</v>
      </c>
      <c r="AC282" s="4">
        <v>15</v>
      </c>
      <c r="AD282" s="4" t="s">
        <v>263</v>
      </c>
      <c r="AE282" s="4" t="s">
        <v>260</v>
      </c>
    </row>
    <row r="284" spans="1:31">
      <c r="B284" s="2" t="s">
        <v>432</v>
      </c>
      <c r="K284" s="4">
        <v>112</v>
      </c>
      <c r="M284" s="4">
        <v>9645</v>
      </c>
      <c r="Z284" s="4">
        <v>1</v>
      </c>
      <c r="AA284" s="4">
        <v>2</v>
      </c>
      <c r="AB284" s="4">
        <v>3</v>
      </c>
      <c r="AC284" s="4">
        <v>15</v>
      </c>
      <c r="AD284" s="4" t="s">
        <v>249</v>
      </c>
      <c r="AE284" s="4" t="s">
        <v>247</v>
      </c>
    </row>
    <row r="286" spans="1:31" ht="25.5">
      <c r="A286" s="1" t="s">
        <v>290</v>
      </c>
      <c r="B286" s="2" t="s">
        <v>433</v>
      </c>
      <c r="C286" s="3" t="s">
        <v>279</v>
      </c>
      <c r="D286" s="10">
        <v>169</v>
      </c>
      <c r="F286" s="11">
        <f>I286*E286</f>
        <v>0</v>
      </c>
      <c r="I286" s="4">
        <v>169</v>
      </c>
      <c r="K286" s="4">
        <v>113</v>
      </c>
      <c r="M286" s="4">
        <v>9646</v>
      </c>
      <c r="Z286" s="4">
        <v>1</v>
      </c>
      <c r="AA286" s="4">
        <v>2</v>
      </c>
      <c r="AB286" s="4">
        <v>3</v>
      </c>
      <c r="AC286" s="4">
        <v>15</v>
      </c>
      <c r="AD286" s="4" t="s">
        <v>263</v>
      </c>
      <c r="AE286" s="4" t="s">
        <v>260</v>
      </c>
    </row>
    <row r="288" spans="1:31">
      <c r="B288" s="2" t="s">
        <v>434</v>
      </c>
      <c r="K288" s="4">
        <v>116</v>
      </c>
      <c r="M288" s="4">
        <v>9660</v>
      </c>
      <c r="Z288" s="4">
        <v>1</v>
      </c>
      <c r="AA288" s="4">
        <v>2</v>
      </c>
      <c r="AB288" s="4">
        <v>3</v>
      </c>
      <c r="AC288" s="4">
        <v>15</v>
      </c>
      <c r="AD288" s="4" t="s">
        <v>244</v>
      </c>
      <c r="AE288" s="4" t="s">
        <v>247</v>
      </c>
    </row>
    <row r="290" spans="1:31">
      <c r="B290" s="2" t="s">
        <v>435</v>
      </c>
      <c r="K290" s="4">
        <v>117</v>
      </c>
      <c r="M290" s="4">
        <v>9662</v>
      </c>
      <c r="Z290" s="4">
        <v>1</v>
      </c>
      <c r="AA290" s="4">
        <v>2</v>
      </c>
      <c r="AB290" s="4">
        <v>3</v>
      </c>
      <c r="AC290" s="4">
        <v>15</v>
      </c>
      <c r="AD290" s="4" t="s">
        <v>249</v>
      </c>
      <c r="AE290" s="4" t="s">
        <v>247</v>
      </c>
    </row>
    <row r="292" spans="1:31">
      <c r="A292" s="1" t="s">
        <v>293</v>
      </c>
      <c r="B292" s="2" t="s">
        <v>436</v>
      </c>
      <c r="C292" s="3" t="s">
        <v>437</v>
      </c>
      <c r="D292" s="10">
        <v>16</v>
      </c>
      <c r="F292" s="11">
        <f>I292*E292</f>
        <v>0</v>
      </c>
      <c r="I292" s="4">
        <v>16</v>
      </c>
      <c r="K292" s="4">
        <v>118</v>
      </c>
      <c r="M292" s="4">
        <v>9663</v>
      </c>
      <c r="Z292" s="4">
        <v>1</v>
      </c>
      <c r="AA292" s="4">
        <v>2</v>
      </c>
      <c r="AB292" s="4">
        <v>3</v>
      </c>
      <c r="AC292" s="4">
        <v>15</v>
      </c>
      <c r="AD292" s="4" t="s">
        <v>263</v>
      </c>
      <c r="AE292" s="4" t="s">
        <v>438</v>
      </c>
    </row>
    <row r="294" spans="1:31">
      <c r="A294" s="1" t="s">
        <v>297</v>
      </c>
      <c r="B294" s="2" t="s">
        <v>436</v>
      </c>
      <c r="C294" s="3" t="s">
        <v>437</v>
      </c>
      <c r="D294" s="10">
        <v>11</v>
      </c>
      <c r="F294" s="11">
        <f>I294*E294</f>
        <v>0</v>
      </c>
      <c r="I294" s="4">
        <v>11</v>
      </c>
      <c r="K294" s="4">
        <v>120</v>
      </c>
      <c r="M294" s="4">
        <v>9663</v>
      </c>
      <c r="Z294" s="4">
        <v>1</v>
      </c>
      <c r="AA294" s="4">
        <v>2</v>
      </c>
      <c r="AB294" s="4">
        <v>3</v>
      </c>
      <c r="AC294" s="4">
        <v>15</v>
      </c>
      <c r="AD294" s="4" t="s">
        <v>263</v>
      </c>
      <c r="AE294" s="4" t="s">
        <v>438</v>
      </c>
    </row>
    <row r="296" spans="1:31">
      <c r="B296" s="2" t="s">
        <v>439</v>
      </c>
      <c r="K296" s="4">
        <v>121</v>
      </c>
      <c r="M296" s="4">
        <v>9703</v>
      </c>
      <c r="Z296" s="4">
        <v>1</v>
      </c>
      <c r="AA296" s="4">
        <v>2</v>
      </c>
      <c r="AB296" s="4">
        <v>3</v>
      </c>
      <c r="AC296" s="4">
        <v>15</v>
      </c>
      <c r="AD296" s="4" t="s">
        <v>249</v>
      </c>
      <c r="AE296" s="4" t="s">
        <v>247</v>
      </c>
    </row>
    <row r="298" spans="1:31" ht="25.5">
      <c r="A298" s="1" t="s">
        <v>300</v>
      </c>
      <c r="B298" s="2" t="s">
        <v>440</v>
      </c>
      <c r="C298" s="3" t="s">
        <v>262</v>
      </c>
      <c r="D298" s="10">
        <v>679</v>
      </c>
      <c r="F298" s="11">
        <f>I298*E298</f>
        <v>0</v>
      </c>
      <c r="I298" s="4">
        <v>679</v>
      </c>
      <c r="K298" s="4">
        <v>123</v>
      </c>
      <c r="M298" s="4">
        <v>9704</v>
      </c>
      <c r="Z298" s="4">
        <v>1</v>
      </c>
      <c r="AA298" s="4">
        <v>2</v>
      </c>
      <c r="AB298" s="4">
        <v>3</v>
      </c>
      <c r="AC298" s="4">
        <v>15</v>
      </c>
      <c r="AD298" s="4" t="s">
        <v>263</v>
      </c>
      <c r="AE298" s="4" t="s">
        <v>264</v>
      </c>
    </row>
    <row r="300" spans="1:31">
      <c r="B300" s="2" t="s">
        <v>441</v>
      </c>
      <c r="K300" s="4">
        <v>89</v>
      </c>
      <c r="M300" s="4">
        <v>2925</v>
      </c>
      <c r="Z300" s="4">
        <v>1</v>
      </c>
      <c r="AA300" s="4">
        <v>2</v>
      </c>
      <c r="AB300" s="4">
        <v>3</v>
      </c>
      <c r="AC300" s="4">
        <v>15</v>
      </c>
      <c r="AD300" s="4" t="s">
        <v>249</v>
      </c>
      <c r="AE300" s="4" t="s">
        <v>247</v>
      </c>
    </row>
    <row r="303" spans="1:31">
      <c r="B303" s="8" t="s">
        <v>361</v>
      </c>
      <c r="G303" s="14">
        <f>SUM(F238:F302)</f>
        <v>0</v>
      </c>
    </row>
    <row r="307" spans="1:31">
      <c r="B307" s="8" t="s">
        <v>442</v>
      </c>
      <c r="Z307" s="4">
        <v>1</v>
      </c>
      <c r="AA307" s="4">
        <v>2</v>
      </c>
      <c r="AB307" s="4">
        <v>4</v>
      </c>
      <c r="AC307" s="4">
        <v>21</v>
      </c>
      <c r="AD307" s="4" t="s">
        <v>244</v>
      </c>
    </row>
    <row r="309" spans="1:31">
      <c r="B309" s="2" t="s">
        <v>443</v>
      </c>
      <c r="K309" s="4">
        <v>2571</v>
      </c>
      <c r="M309" s="4">
        <v>28790</v>
      </c>
      <c r="Z309" s="4">
        <v>1</v>
      </c>
      <c r="AA309" s="4">
        <v>2</v>
      </c>
      <c r="AB309" s="4">
        <v>4</v>
      </c>
      <c r="AC309" s="4">
        <v>21</v>
      </c>
      <c r="AD309" s="4" t="s">
        <v>244</v>
      </c>
      <c r="AE309" s="4" t="s">
        <v>247</v>
      </c>
    </row>
    <row r="311" spans="1:31" ht="25.5">
      <c r="B311" s="2" t="s">
        <v>444</v>
      </c>
      <c r="K311" s="4">
        <v>2572</v>
      </c>
      <c r="M311" s="4">
        <v>94630</v>
      </c>
      <c r="Z311" s="4">
        <v>1</v>
      </c>
      <c r="AA311" s="4">
        <v>2</v>
      </c>
      <c r="AB311" s="4">
        <v>4</v>
      </c>
      <c r="AC311" s="4">
        <v>21</v>
      </c>
      <c r="AD311" s="4" t="s">
        <v>249</v>
      </c>
      <c r="AE311" s="4" t="s">
        <v>247</v>
      </c>
    </row>
    <row r="313" spans="1:31">
      <c r="A313" s="1" t="s">
        <v>260</v>
      </c>
      <c r="B313" s="2" t="s">
        <v>445</v>
      </c>
      <c r="C313" s="3" t="s">
        <v>262</v>
      </c>
      <c r="D313" s="10">
        <v>57</v>
      </c>
      <c r="F313" s="11">
        <f>I313*E313</f>
        <v>0</v>
      </c>
      <c r="I313" s="4">
        <v>57</v>
      </c>
      <c r="K313" s="4">
        <v>2678</v>
      </c>
      <c r="M313" s="4">
        <v>94880</v>
      </c>
      <c r="Z313" s="4">
        <v>1</v>
      </c>
      <c r="AA313" s="4">
        <v>2</v>
      </c>
      <c r="AB313" s="4">
        <v>4</v>
      </c>
      <c r="AC313" s="4">
        <v>21</v>
      </c>
      <c r="AD313" s="4" t="s">
        <v>263</v>
      </c>
      <c r="AE313" s="4" t="s">
        <v>264</v>
      </c>
    </row>
    <row r="315" spans="1:31">
      <c r="A315" s="1" t="s">
        <v>264</v>
      </c>
      <c r="B315" s="2" t="s">
        <v>446</v>
      </c>
      <c r="C315" s="3" t="s">
        <v>262</v>
      </c>
      <c r="D315" s="10">
        <v>568</v>
      </c>
      <c r="F315" s="11">
        <f>I315*E315</f>
        <v>0</v>
      </c>
      <c r="I315" s="4">
        <v>568</v>
      </c>
      <c r="K315" s="4">
        <v>2573</v>
      </c>
      <c r="M315" s="4">
        <v>94880</v>
      </c>
      <c r="Z315" s="4">
        <v>1</v>
      </c>
      <c r="AA315" s="4">
        <v>2</v>
      </c>
      <c r="AB315" s="4">
        <v>4</v>
      </c>
      <c r="AC315" s="4">
        <v>21</v>
      </c>
      <c r="AD315" s="4" t="s">
        <v>263</v>
      </c>
      <c r="AE315" s="4" t="s">
        <v>264</v>
      </c>
    </row>
    <row r="317" spans="1:31" ht="38.25">
      <c r="B317" s="2" t="s">
        <v>447</v>
      </c>
      <c r="K317" s="4">
        <v>2574</v>
      </c>
      <c r="M317" s="4">
        <v>29690</v>
      </c>
      <c r="Z317" s="4">
        <v>1</v>
      </c>
      <c r="AA317" s="4">
        <v>2</v>
      </c>
      <c r="AB317" s="4">
        <v>4</v>
      </c>
      <c r="AC317" s="4">
        <v>21</v>
      </c>
      <c r="AD317" s="4" t="s">
        <v>249</v>
      </c>
      <c r="AE317" s="4" t="s">
        <v>247</v>
      </c>
    </row>
    <row r="319" spans="1:31">
      <c r="A319" s="1" t="s">
        <v>270</v>
      </c>
      <c r="B319" s="2" t="s">
        <v>448</v>
      </c>
      <c r="C319" s="3" t="s">
        <v>262</v>
      </c>
      <c r="D319" s="10">
        <v>42</v>
      </c>
      <c r="F319" s="11">
        <f>I319*E319</f>
        <v>0</v>
      </c>
      <c r="I319" s="4">
        <v>42</v>
      </c>
      <c r="K319" s="4">
        <v>2575</v>
      </c>
      <c r="M319" s="4">
        <v>84870</v>
      </c>
      <c r="Z319" s="4">
        <v>1</v>
      </c>
      <c r="AA319" s="4">
        <v>2</v>
      </c>
      <c r="AB319" s="4">
        <v>4</v>
      </c>
      <c r="AC319" s="4">
        <v>21</v>
      </c>
      <c r="AD319" s="4" t="s">
        <v>263</v>
      </c>
      <c r="AE319" s="4" t="s">
        <v>264</v>
      </c>
    </row>
    <row r="321" spans="1:31">
      <c r="B321" s="2" t="s">
        <v>449</v>
      </c>
      <c r="K321" s="4">
        <v>2576</v>
      </c>
      <c r="M321" s="4">
        <v>29890</v>
      </c>
      <c r="Z321" s="4">
        <v>1</v>
      </c>
      <c r="AA321" s="4">
        <v>2</v>
      </c>
      <c r="AB321" s="4">
        <v>4</v>
      </c>
      <c r="AC321" s="4">
        <v>21</v>
      </c>
      <c r="AD321" s="4" t="s">
        <v>249</v>
      </c>
      <c r="AE321" s="4" t="s">
        <v>247</v>
      </c>
    </row>
    <row r="323" spans="1:31">
      <c r="A323" s="1" t="s">
        <v>272</v>
      </c>
      <c r="B323" s="2" t="s">
        <v>450</v>
      </c>
      <c r="C323" s="3" t="s">
        <v>279</v>
      </c>
      <c r="D323" s="10">
        <v>190</v>
      </c>
      <c r="F323" s="11">
        <f>I323*E323</f>
        <v>0</v>
      </c>
      <c r="I323" s="4">
        <v>190</v>
      </c>
      <c r="K323" s="4">
        <v>2679</v>
      </c>
      <c r="M323" s="4">
        <v>84900</v>
      </c>
      <c r="Z323" s="4">
        <v>1</v>
      </c>
      <c r="AA323" s="4">
        <v>2</v>
      </c>
      <c r="AB323" s="4">
        <v>4</v>
      </c>
      <c r="AC323" s="4">
        <v>21</v>
      </c>
      <c r="AD323" s="4" t="s">
        <v>263</v>
      </c>
      <c r="AE323" s="4" t="s">
        <v>260</v>
      </c>
    </row>
    <row r="325" spans="1:31">
      <c r="A325" s="1" t="s">
        <v>275</v>
      </c>
      <c r="B325" s="2" t="s">
        <v>451</v>
      </c>
      <c r="C325" s="3" t="s">
        <v>279</v>
      </c>
      <c r="D325" s="10" t="s">
        <v>452</v>
      </c>
      <c r="F325" s="11">
        <f>I325*E325</f>
        <v>0</v>
      </c>
      <c r="I325" s="4">
        <v>1719</v>
      </c>
      <c r="K325" s="4">
        <v>2577</v>
      </c>
      <c r="M325" s="4">
        <v>84900</v>
      </c>
      <c r="Z325" s="4">
        <v>1</v>
      </c>
      <c r="AA325" s="4">
        <v>2</v>
      </c>
      <c r="AB325" s="4">
        <v>4</v>
      </c>
      <c r="AC325" s="4">
        <v>21</v>
      </c>
      <c r="AD325" s="4" t="s">
        <v>263</v>
      </c>
      <c r="AE325" s="4" t="s">
        <v>260</v>
      </c>
    </row>
    <row r="327" spans="1:31">
      <c r="B327" s="2" t="s">
        <v>453</v>
      </c>
      <c r="K327" s="4">
        <v>124</v>
      </c>
      <c r="M327" s="4">
        <v>10216</v>
      </c>
      <c r="Z327" s="4">
        <v>1</v>
      </c>
      <c r="AA327" s="4">
        <v>2</v>
      </c>
      <c r="AB327" s="4">
        <v>4</v>
      </c>
      <c r="AC327" s="4">
        <v>21</v>
      </c>
      <c r="AD327" s="4" t="s">
        <v>244</v>
      </c>
      <c r="AE327" s="4" t="s">
        <v>247</v>
      </c>
    </row>
    <row r="329" spans="1:31">
      <c r="B329" s="2" t="s">
        <v>454</v>
      </c>
      <c r="K329" s="4">
        <v>125</v>
      </c>
      <c r="M329" s="4">
        <v>46684</v>
      </c>
      <c r="Z329" s="4">
        <v>1</v>
      </c>
      <c r="AA329" s="4">
        <v>2</v>
      </c>
      <c r="AB329" s="4">
        <v>4</v>
      </c>
      <c r="AC329" s="4">
        <v>21</v>
      </c>
      <c r="AD329" s="4" t="s">
        <v>249</v>
      </c>
      <c r="AE329" s="4" t="s">
        <v>247</v>
      </c>
    </row>
    <row r="331" spans="1:31">
      <c r="A331" s="1" t="s">
        <v>277</v>
      </c>
      <c r="B331" s="2" t="s">
        <v>455</v>
      </c>
      <c r="C331" s="3" t="s">
        <v>262</v>
      </c>
      <c r="D331" s="10">
        <v>167</v>
      </c>
      <c r="F331" s="11">
        <f>I331*E331</f>
        <v>0</v>
      </c>
      <c r="I331" s="4">
        <v>167</v>
      </c>
      <c r="K331" s="4">
        <v>127</v>
      </c>
      <c r="M331" s="4">
        <v>46691</v>
      </c>
      <c r="Z331" s="4">
        <v>1</v>
      </c>
      <c r="AA331" s="4">
        <v>2</v>
      </c>
      <c r="AB331" s="4">
        <v>4</v>
      </c>
      <c r="AC331" s="4">
        <v>21</v>
      </c>
      <c r="AD331" s="4" t="s">
        <v>263</v>
      </c>
      <c r="AE331" s="4" t="s">
        <v>264</v>
      </c>
    </row>
    <row r="333" spans="1:31">
      <c r="A333" s="1" t="s">
        <v>280</v>
      </c>
      <c r="B333" s="2" t="s">
        <v>456</v>
      </c>
      <c r="C333" s="3" t="s">
        <v>262</v>
      </c>
      <c r="D333" s="10">
        <v>74</v>
      </c>
      <c r="F333" s="11">
        <f>I333*E333</f>
        <v>0</v>
      </c>
      <c r="I333" s="4">
        <v>74</v>
      </c>
      <c r="K333" s="4">
        <v>130</v>
      </c>
      <c r="M333" s="4">
        <v>46691</v>
      </c>
      <c r="Z333" s="4">
        <v>1</v>
      </c>
      <c r="AA333" s="4">
        <v>2</v>
      </c>
      <c r="AB333" s="4">
        <v>4</v>
      </c>
      <c r="AC333" s="4">
        <v>21</v>
      </c>
      <c r="AD333" s="4" t="s">
        <v>263</v>
      </c>
      <c r="AE333" s="4" t="s">
        <v>264</v>
      </c>
    </row>
    <row r="335" spans="1:31">
      <c r="A335" s="1" t="s">
        <v>282</v>
      </c>
      <c r="B335" s="2" t="s">
        <v>446</v>
      </c>
      <c r="C335" s="3" t="s">
        <v>262</v>
      </c>
      <c r="D335" s="10">
        <v>279</v>
      </c>
      <c r="F335" s="11">
        <f>I335*E335</f>
        <v>0</v>
      </c>
      <c r="I335" s="4">
        <v>279</v>
      </c>
      <c r="K335" s="4">
        <v>2592</v>
      </c>
      <c r="M335" s="4">
        <v>46691</v>
      </c>
      <c r="Z335" s="4">
        <v>1</v>
      </c>
      <c r="AA335" s="4">
        <v>2</v>
      </c>
      <c r="AB335" s="4">
        <v>4</v>
      </c>
      <c r="AC335" s="4">
        <v>21</v>
      </c>
      <c r="AD335" s="4" t="s">
        <v>263</v>
      </c>
      <c r="AE335" s="4" t="s">
        <v>264</v>
      </c>
    </row>
    <row r="337" spans="1:31" ht="25.5">
      <c r="A337" s="1" t="s">
        <v>284</v>
      </c>
      <c r="B337" s="2" t="s">
        <v>457</v>
      </c>
      <c r="C337" s="3" t="s">
        <v>262</v>
      </c>
      <c r="D337" s="10">
        <v>580</v>
      </c>
      <c r="F337" s="11">
        <f>I337*E337</f>
        <v>0</v>
      </c>
      <c r="I337" s="4">
        <v>580</v>
      </c>
      <c r="K337" s="4">
        <v>133</v>
      </c>
      <c r="M337" s="4">
        <v>51287</v>
      </c>
      <c r="Z337" s="4">
        <v>1</v>
      </c>
      <c r="AA337" s="4">
        <v>2</v>
      </c>
      <c r="AB337" s="4">
        <v>4</v>
      </c>
      <c r="AC337" s="4">
        <v>21</v>
      </c>
      <c r="AD337" s="4" t="s">
        <v>263</v>
      </c>
      <c r="AE337" s="4" t="s">
        <v>264</v>
      </c>
    </row>
    <row r="339" spans="1:31" ht="25.5">
      <c r="A339" s="1" t="s">
        <v>287</v>
      </c>
      <c r="B339" s="2" t="s">
        <v>458</v>
      </c>
      <c r="C339" s="3" t="s">
        <v>262</v>
      </c>
      <c r="D339" s="10">
        <v>70</v>
      </c>
      <c r="F339" s="11">
        <f>I339*E339</f>
        <v>0</v>
      </c>
      <c r="I339" s="4">
        <v>70</v>
      </c>
      <c r="K339" s="4">
        <v>134</v>
      </c>
      <c r="M339" s="4">
        <v>51287</v>
      </c>
      <c r="Z339" s="4">
        <v>1</v>
      </c>
      <c r="AA339" s="4">
        <v>2</v>
      </c>
      <c r="AB339" s="4">
        <v>4</v>
      </c>
      <c r="AC339" s="4">
        <v>21</v>
      </c>
      <c r="AD339" s="4" t="s">
        <v>263</v>
      </c>
      <c r="AE339" s="4" t="s">
        <v>264</v>
      </c>
    </row>
    <row r="341" spans="1:31">
      <c r="B341" s="2" t="s">
        <v>459</v>
      </c>
      <c r="K341" s="4">
        <v>144</v>
      </c>
      <c r="M341" s="4">
        <v>10546</v>
      </c>
      <c r="Z341" s="4">
        <v>1</v>
      </c>
      <c r="AA341" s="4">
        <v>2</v>
      </c>
      <c r="AB341" s="4">
        <v>4</v>
      </c>
      <c r="AC341" s="4">
        <v>21</v>
      </c>
      <c r="AD341" s="4" t="s">
        <v>244</v>
      </c>
      <c r="AE341" s="4" t="s">
        <v>247</v>
      </c>
    </row>
    <row r="343" spans="1:31">
      <c r="B343" s="2" t="s">
        <v>460</v>
      </c>
      <c r="K343" s="4">
        <v>148</v>
      </c>
      <c r="M343" s="4">
        <v>10596</v>
      </c>
      <c r="Z343" s="4">
        <v>1</v>
      </c>
      <c r="AA343" s="4">
        <v>2</v>
      </c>
      <c r="AB343" s="4">
        <v>4</v>
      </c>
      <c r="AC343" s="4">
        <v>21</v>
      </c>
      <c r="AD343" s="4" t="s">
        <v>249</v>
      </c>
      <c r="AE343" s="4" t="s">
        <v>247</v>
      </c>
    </row>
    <row r="345" spans="1:31">
      <c r="A345" s="1" t="s">
        <v>290</v>
      </c>
      <c r="B345" s="2" t="s">
        <v>461</v>
      </c>
      <c r="C345" s="3" t="s">
        <v>279</v>
      </c>
      <c r="D345" s="10">
        <v>713</v>
      </c>
      <c r="F345" s="11">
        <f>I345*E345</f>
        <v>0</v>
      </c>
      <c r="I345" s="4">
        <v>713</v>
      </c>
      <c r="K345" s="4">
        <v>149</v>
      </c>
      <c r="M345" s="4">
        <v>10597</v>
      </c>
      <c r="Z345" s="4">
        <v>1</v>
      </c>
      <c r="AA345" s="4">
        <v>2</v>
      </c>
      <c r="AB345" s="4">
        <v>4</v>
      </c>
      <c r="AC345" s="4">
        <v>21</v>
      </c>
      <c r="AD345" s="4" t="s">
        <v>263</v>
      </c>
      <c r="AE345" s="4" t="s">
        <v>260</v>
      </c>
    </row>
    <row r="347" spans="1:31">
      <c r="A347" s="1" t="s">
        <v>293</v>
      </c>
      <c r="B347" s="2" t="s">
        <v>462</v>
      </c>
      <c r="C347" s="3" t="s">
        <v>279</v>
      </c>
      <c r="D347" s="10" t="s">
        <v>463</v>
      </c>
      <c r="F347" s="11">
        <f>I347*E347</f>
        <v>0</v>
      </c>
      <c r="I347" s="4">
        <v>3464</v>
      </c>
      <c r="K347" s="4">
        <v>150</v>
      </c>
      <c r="M347" s="4">
        <v>10598</v>
      </c>
      <c r="Z347" s="4">
        <v>1</v>
      </c>
      <c r="AA347" s="4">
        <v>2</v>
      </c>
      <c r="AB347" s="4">
        <v>4</v>
      </c>
      <c r="AC347" s="4">
        <v>21</v>
      </c>
      <c r="AD347" s="4" t="s">
        <v>263</v>
      </c>
      <c r="AE347" s="4" t="s">
        <v>260</v>
      </c>
    </row>
    <row r="349" spans="1:31">
      <c r="B349" s="2" t="s">
        <v>464</v>
      </c>
      <c r="K349" s="4">
        <v>151</v>
      </c>
      <c r="M349" s="4">
        <v>10602</v>
      </c>
      <c r="Z349" s="4">
        <v>1</v>
      </c>
      <c r="AA349" s="4">
        <v>2</v>
      </c>
      <c r="AB349" s="4">
        <v>4</v>
      </c>
      <c r="AC349" s="4">
        <v>21</v>
      </c>
      <c r="AD349" s="4" t="s">
        <v>249</v>
      </c>
      <c r="AE349" s="4" t="s">
        <v>247</v>
      </c>
    </row>
    <row r="351" spans="1:31" ht="25.5">
      <c r="A351" s="1" t="s">
        <v>297</v>
      </c>
      <c r="B351" s="2" t="s">
        <v>465</v>
      </c>
      <c r="C351" s="3" t="s">
        <v>279</v>
      </c>
      <c r="D351" s="10">
        <v>146</v>
      </c>
      <c r="F351" s="11">
        <f>I351*E351</f>
        <v>0</v>
      </c>
      <c r="I351" s="4">
        <v>146</v>
      </c>
      <c r="K351" s="4">
        <v>152</v>
      </c>
      <c r="M351" s="4">
        <v>10603</v>
      </c>
      <c r="Z351" s="4">
        <v>1</v>
      </c>
      <c r="AA351" s="4">
        <v>2</v>
      </c>
      <c r="AB351" s="4">
        <v>4</v>
      </c>
      <c r="AC351" s="4">
        <v>21</v>
      </c>
      <c r="AD351" s="4" t="s">
        <v>263</v>
      </c>
      <c r="AE351" s="4" t="s">
        <v>260</v>
      </c>
    </row>
    <row r="353" spans="1:31">
      <c r="B353" s="2" t="s">
        <v>466</v>
      </c>
      <c r="K353" s="4">
        <v>154</v>
      </c>
      <c r="M353" s="4">
        <v>10609</v>
      </c>
      <c r="Z353" s="4">
        <v>1</v>
      </c>
      <c r="AA353" s="4">
        <v>2</v>
      </c>
      <c r="AB353" s="4">
        <v>4</v>
      </c>
      <c r="AC353" s="4">
        <v>21</v>
      </c>
      <c r="AD353" s="4" t="s">
        <v>249</v>
      </c>
      <c r="AE353" s="4" t="s">
        <v>247</v>
      </c>
    </row>
    <row r="355" spans="1:31">
      <c r="A355" s="1" t="s">
        <v>300</v>
      </c>
      <c r="B355" s="2" t="s">
        <v>467</v>
      </c>
      <c r="C355" s="3" t="s">
        <v>279</v>
      </c>
      <c r="D355" s="10">
        <v>0</v>
      </c>
      <c r="F355" s="11">
        <f>I355*E355</f>
        <v>0</v>
      </c>
      <c r="I355" s="4">
        <v>0</v>
      </c>
      <c r="K355" s="4">
        <v>155</v>
      </c>
      <c r="M355" s="4">
        <v>10610</v>
      </c>
      <c r="Z355" s="4">
        <v>1</v>
      </c>
      <c r="AA355" s="4">
        <v>2</v>
      </c>
      <c r="AB355" s="4">
        <v>4</v>
      </c>
      <c r="AC355" s="4">
        <v>21</v>
      </c>
      <c r="AD355" s="4" t="s">
        <v>263</v>
      </c>
      <c r="AE355" s="4" t="s">
        <v>260</v>
      </c>
    </row>
    <row r="357" spans="1:31">
      <c r="B357" s="2" t="s">
        <v>468</v>
      </c>
      <c r="K357" s="4">
        <v>156</v>
      </c>
      <c r="M357" s="4">
        <v>10614</v>
      </c>
      <c r="Z357" s="4">
        <v>1</v>
      </c>
      <c r="AA357" s="4">
        <v>2</v>
      </c>
      <c r="AB357" s="4">
        <v>4</v>
      </c>
      <c r="AC357" s="4">
        <v>21</v>
      </c>
      <c r="AD357" s="4" t="s">
        <v>249</v>
      </c>
      <c r="AE357" s="4" t="s">
        <v>247</v>
      </c>
    </row>
    <row r="359" spans="1:31" ht="25.5">
      <c r="A359" s="1" t="s">
        <v>303</v>
      </c>
      <c r="B359" s="2" t="s">
        <v>469</v>
      </c>
      <c r="C359" s="3" t="s">
        <v>268</v>
      </c>
      <c r="D359" s="10">
        <v>456</v>
      </c>
      <c r="F359" s="11">
        <f>I359*E359</f>
        <v>0</v>
      </c>
      <c r="I359" s="4">
        <v>456</v>
      </c>
      <c r="K359" s="4">
        <v>157</v>
      </c>
      <c r="M359" s="4">
        <v>10619</v>
      </c>
      <c r="Z359" s="4">
        <v>1</v>
      </c>
      <c r="AA359" s="4">
        <v>2</v>
      </c>
      <c r="AB359" s="4">
        <v>4</v>
      </c>
      <c r="AC359" s="4">
        <v>21</v>
      </c>
      <c r="AD359" s="4" t="s">
        <v>263</v>
      </c>
      <c r="AE359" s="4" t="s">
        <v>269</v>
      </c>
    </row>
    <row r="361" spans="1:31">
      <c r="B361" s="2" t="s">
        <v>470</v>
      </c>
      <c r="K361" s="4">
        <v>158</v>
      </c>
      <c r="M361" s="4">
        <v>10622</v>
      </c>
      <c r="Z361" s="4">
        <v>1</v>
      </c>
      <c r="AA361" s="4">
        <v>2</v>
      </c>
      <c r="AB361" s="4">
        <v>4</v>
      </c>
      <c r="AC361" s="4">
        <v>21</v>
      </c>
      <c r="AD361" s="4" t="s">
        <v>249</v>
      </c>
      <c r="AE361" s="4" t="s">
        <v>247</v>
      </c>
    </row>
    <row r="363" spans="1:31" ht="25.5">
      <c r="A363" s="1" t="s">
        <v>306</v>
      </c>
      <c r="B363" s="2" t="s">
        <v>471</v>
      </c>
      <c r="C363" s="3" t="s">
        <v>268</v>
      </c>
      <c r="D363" s="10">
        <v>14</v>
      </c>
      <c r="F363" s="11">
        <f>I363*E363</f>
        <v>0</v>
      </c>
      <c r="I363" s="4">
        <v>14</v>
      </c>
      <c r="K363" s="4">
        <v>159</v>
      </c>
      <c r="M363" s="4">
        <v>10625</v>
      </c>
      <c r="Z363" s="4">
        <v>1</v>
      </c>
      <c r="AA363" s="4">
        <v>2</v>
      </c>
      <c r="AB363" s="4">
        <v>4</v>
      </c>
      <c r="AC363" s="4">
        <v>21</v>
      </c>
      <c r="AD363" s="4" t="s">
        <v>263</v>
      </c>
      <c r="AE363" s="4" t="s">
        <v>269</v>
      </c>
    </row>
    <row r="365" spans="1:31">
      <c r="B365" s="2" t="s">
        <v>472</v>
      </c>
      <c r="K365" s="4">
        <v>160</v>
      </c>
      <c r="M365" s="4">
        <v>10629</v>
      </c>
      <c r="Z365" s="4">
        <v>1</v>
      </c>
      <c r="AA365" s="4">
        <v>2</v>
      </c>
      <c r="AB365" s="4">
        <v>4</v>
      </c>
      <c r="AC365" s="4">
        <v>21</v>
      </c>
      <c r="AD365" s="4" t="s">
        <v>244</v>
      </c>
      <c r="AE365" s="4" t="s">
        <v>247</v>
      </c>
    </row>
    <row r="367" spans="1:31" ht="38.25">
      <c r="B367" s="2" t="s">
        <v>473</v>
      </c>
      <c r="K367" s="4">
        <v>161</v>
      </c>
      <c r="M367" s="4">
        <v>51530</v>
      </c>
      <c r="Z367" s="4">
        <v>1</v>
      </c>
      <c r="AA367" s="4">
        <v>2</v>
      </c>
      <c r="AB367" s="4">
        <v>4</v>
      </c>
      <c r="AC367" s="4">
        <v>21</v>
      </c>
      <c r="AD367" s="4" t="s">
        <v>249</v>
      </c>
      <c r="AE367" s="4" t="s">
        <v>247</v>
      </c>
    </row>
    <row r="369" spans="1:31">
      <c r="A369" s="1" t="s">
        <v>308</v>
      </c>
      <c r="B369" s="2" t="s">
        <v>474</v>
      </c>
      <c r="C369" s="3" t="s">
        <v>262</v>
      </c>
      <c r="D369" s="10">
        <v>526</v>
      </c>
      <c r="F369" s="11">
        <f>I369*E369</f>
        <v>0</v>
      </c>
      <c r="I369" s="4">
        <v>526</v>
      </c>
      <c r="K369" s="4">
        <v>162</v>
      </c>
      <c r="M369" s="4">
        <v>51531</v>
      </c>
      <c r="Z369" s="4">
        <v>1</v>
      </c>
      <c r="AA369" s="4">
        <v>2</v>
      </c>
      <c r="AB369" s="4">
        <v>4</v>
      </c>
      <c r="AC369" s="4">
        <v>21</v>
      </c>
      <c r="AD369" s="4" t="s">
        <v>263</v>
      </c>
      <c r="AE369" s="4" t="s">
        <v>264</v>
      </c>
    </row>
    <row r="371" spans="1:31">
      <c r="A371" s="1" t="s">
        <v>311</v>
      </c>
      <c r="B371" s="2" t="s">
        <v>475</v>
      </c>
      <c r="C371" s="3" t="s">
        <v>262</v>
      </c>
      <c r="D371" s="10">
        <v>65</v>
      </c>
      <c r="F371" s="11">
        <f>I371*E371</f>
        <v>0</v>
      </c>
      <c r="I371" s="4">
        <v>65</v>
      </c>
      <c r="K371" s="4">
        <v>166</v>
      </c>
      <c r="M371" s="4">
        <v>51531</v>
      </c>
      <c r="Z371" s="4">
        <v>1</v>
      </c>
      <c r="AA371" s="4">
        <v>2</v>
      </c>
      <c r="AB371" s="4">
        <v>4</v>
      </c>
      <c r="AC371" s="4">
        <v>21</v>
      </c>
      <c r="AD371" s="4" t="s">
        <v>263</v>
      </c>
      <c r="AE371" s="4" t="s">
        <v>264</v>
      </c>
    </row>
    <row r="373" spans="1:31">
      <c r="A373" s="1" t="s">
        <v>313</v>
      </c>
      <c r="B373" s="2" t="s">
        <v>476</v>
      </c>
      <c r="C373" s="3" t="s">
        <v>279</v>
      </c>
      <c r="D373" s="10">
        <v>46</v>
      </c>
      <c r="F373" s="11">
        <f>I373*E373</f>
        <v>0</v>
      </c>
      <c r="I373" s="4">
        <v>46</v>
      </c>
      <c r="K373" s="4">
        <v>171</v>
      </c>
      <c r="M373" s="4">
        <v>51546</v>
      </c>
      <c r="Z373" s="4">
        <v>1</v>
      </c>
      <c r="AA373" s="4">
        <v>2</v>
      </c>
      <c r="AB373" s="4">
        <v>4</v>
      </c>
      <c r="AC373" s="4">
        <v>21</v>
      </c>
      <c r="AD373" s="4" t="s">
        <v>263</v>
      </c>
      <c r="AE373" s="4" t="s">
        <v>260</v>
      </c>
    </row>
    <row r="375" spans="1:31">
      <c r="A375" s="1" t="s">
        <v>315</v>
      </c>
      <c r="B375" s="2" t="s">
        <v>477</v>
      </c>
      <c r="C375" s="3" t="s">
        <v>279</v>
      </c>
      <c r="D375" s="10">
        <v>3</v>
      </c>
      <c r="F375" s="11">
        <f>I375*E375</f>
        <v>0</v>
      </c>
      <c r="I375" s="4">
        <v>3</v>
      </c>
      <c r="K375" s="4">
        <v>172</v>
      </c>
      <c r="M375" s="4">
        <v>51546</v>
      </c>
      <c r="Z375" s="4">
        <v>1</v>
      </c>
      <c r="AA375" s="4">
        <v>2</v>
      </c>
      <c r="AB375" s="4">
        <v>4</v>
      </c>
      <c r="AC375" s="4">
        <v>21</v>
      </c>
      <c r="AD375" s="4" t="s">
        <v>263</v>
      </c>
      <c r="AE375" s="4" t="s">
        <v>260</v>
      </c>
    </row>
    <row r="377" spans="1:31" ht="38.25">
      <c r="B377" s="2" t="s">
        <v>478</v>
      </c>
      <c r="K377" s="4">
        <v>2598</v>
      </c>
      <c r="M377" s="4">
        <v>30580</v>
      </c>
      <c r="Z377" s="4">
        <v>1</v>
      </c>
      <c r="AA377" s="4">
        <v>2</v>
      </c>
      <c r="AB377" s="4">
        <v>4</v>
      </c>
      <c r="AC377" s="4">
        <v>21</v>
      </c>
      <c r="AD377" s="4" t="s">
        <v>249</v>
      </c>
      <c r="AE377" s="4" t="s">
        <v>247</v>
      </c>
    </row>
    <row r="379" spans="1:31">
      <c r="A379" s="1" t="s">
        <v>317</v>
      </c>
      <c r="B379" s="2" t="s">
        <v>479</v>
      </c>
      <c r="C379" s="3" t="s">
        <v>279</v>
      </c>
      <c r="D379" s="10">
        <v>24</v>
      </c>
      <c r="F379" s="11">
        <f>I379*E379</f>
        <v>0</v>
      </c>
      <c r="I379" s="4">
        <v>24</v>
      </c>
      <c r="K379" s="4">
        <v>2599</v>
      </c>
      <c r="M379" s="4">
        <v>30660</v>
      </c>
      <c r="Z379" s="4">
        <v>1</v>
      </c>
      <c r="AA379" s="4">
        <v>2</v>
      </c>
      <c r="AB379" s="4">
        <v>4</v>
      </c>
      <c r="AC379" s="4">
        <v>21</v>
      </c>
      <c r="AD379" s="4" t="s">
        <v>263</v>
      </c>
      <c r="AE379" s="4" t="s">
        <v>260</v>
      </c>
    </row>
    <row r="382" spans="1:31">
      <c r="B382" s="8" t="s">
        <v>361</v>
      </c>
      <c r="G382" s="14">
        <f>SUM(F309:F381)</f>
        <v>0</v>
      </c>
    </row>
    <row r="386" spans="1:31">
      <c r="B386" s="8" t="s">
        <v>480</v>
      </c>
      <c r="Z386" s="4">
        <v>1</v>
      </c>
      <c r="AA386" s="4">
        <v>2</v>
      </c>
      <c r="AB386" s="4">
        <v>5</v>
      </c>
      <c r="AC386" s="4">
        <v>24</v>
      </c>
      <c r="AD386" s="4" t="s">
        <v>244</v>
      </c>
    </row>
    <row r="388" spans="1:31">
      <c r="B388" s="2" t="s">
        <v>481</v>
      </c>
      <c r="K388" s="4">
        <v>178</v>
      </c>
      <c r="M388" s="4">
        <v>11302</v>
      </c>
      <c r="Z388" s="4">
        <v>1</v>
      </c>
      <c r="AA388" s="4">
        <v>2</v>
      </c>
      <c r="AB388" s="4">
        <v>5</v>
      </c>
      <c r="AC388" s="4">
        <v>24</v>
      </c>
      <c r="AD388" s="4" t="s">
        <v>244</v>
      </c>
      <c r="AE388" s="4" t="s">
        <v>247</v>
      </c>
    </row>
    <row r="390" spans="1:31" ht="25.5">
      <c r="B390" s="2" t="s">
        <v>482</v>
      </c>
      <c r="K390" s="4">
        <v>179</v>
      </c>
      <c r="M390" s="4">
        <v>11306</v>
      </c>
      <c r="Z390" s="4">
        <v>1</v>
      </c>
      <c r="AA390" s="4">
        <v>2</v>
      </c>
      <c r="AB390" s="4">
        <v>5</v>
      </c>
      <c r="AC390" s="4">
        <v>24</v>
      </c>
      <c r="AD390" s="4" t="s">
        <v>249</v>
      </c>
      <c r="AE390" s="4" t="s">
        <v>247</v>
      </c>
    </row>
    <row r="392" spans="1:31">
      <c r="A392" s="1" t="s">
        <v>260</v>
      </c>
      <c r="B392" s="2" t="s">
        <v>483</v>
      </c>
      <c r="C392" s="3" t="s">
        <v>262</v>
      </c>
      <c r="D392" s="10">
        <v>136</v>
      </c>
      <c r="F392" s="11">
        <f>I392*E392</f>
        <v>0</v>
      </c>
      <c r="I392" s="4">
        <v>136</v>
      </c>
      <c r="K392" s="4">
        <v>2578</v>
      </c>
      <c r="M392" s="4">
        <v>11307</v>
      </c>
      <c r="Z392" s="4">
        <v>1</v>
      </c>
      <c r="AA392" s="4">
        <v>2</v>
      </c>
      <c r="AB392" s="4">
        <v>5</v>
      </c>
      <c r="AC392" s="4">
        <v>24</v>
      </c>
      <c r="AD392" s="4" t="s">
        <v>263</v>
      </c>
      <c r="AE392" s="4" t="s">
        <v>264</v>
      </c>
    </row>
    <row r="394" spans="1:31">
      <c r="A394" s="1" t="s">
        <v>264</v>
      </c>
      <c r="B394" s="2" t="s">
        <v>484</v>
      </c>
      <c r="C394" s="3" t="s">
        <v>262</v>
      </c>
      <c r="D394" s="10">
        <v>22</v>
      </c>
      <c r="F394" s="11">
        <f>I394*E394</f>
        <v>0</v>
      </c>
      <c r="I394" s="4">
        <v>22</v>
      </c>
      <c r="K394" s="4">
        <v>181</v>
      </c>
      <c r="M394" s="4">
        <v>11307</v>
      </c>
      <c r="Z394" s="4">
        <v>1</v>
      </c>
      <c r="AA394" s="4">
        <v>2</v>
      </c>
      <c r="AB394" s="4">
        <v>5</v>
      </c>
      <c r="AC394" s="4">
        <v>24</v>
      </c>
      <c r="AD394" s="4" t="s">
        <v>263</v>
      </c>
      <c r="AE394" s="4" t="s">
        <v>264</v>
      </c>
    </row>
    <row r="396" spans="1:31" ht="38.25">
      <c r="B396" s="2" t="s">
        <v>485</v>
      </c>
      <c r="K396" s="4">
        <v>2478</v>
      </c>
      <c r="M396" s="4">
        <v>11307</v>
      </c>
      <c r="Z396" s="4">
        <v>1</v>
      </c>
      <c r="AA396" s="4">
        <v>2</v>
      </c>
      <c r="AB396" s="4">
        <v>5</v>
      </c>
      <c r="AC396" s="4">
        <v>24</v>
      </c>
      <c r="AD396" s="4" t="s">
        <v>249</v>
      </c>
      <c r="AE396" s="4" t="s">
        <v>247</v>
      </c>
    </row>
    <row r="398" spans="1:31">
      <c r="A398" s="1" t="s">
        <v>270</v>
      </c>
      <c r="B398" s="2" t="s">
        <v>486</v>
      </c>
      <c r="C398" s="3" t="s">
        <v>262</v>
      </c>
      <c r="D398" s="10">
        <v>679</v>
      </c>
      <c r="F398" s="11">
        <f>I398*E398</f>
        <v>0</v>
      </c>
      <c r="I398" s="4">
        <v>679</v>
      </c>
      <c r="K398" s="4">
        <v>2479</v>
      </c>
      <c r="M398" s="4">
        <v>11307</v>
      </c>
      <c r="Z398" s="4">
        <v>1</v>
      </c>
      <c r="AA398" s="4">
        <v>2</v>
      </c>
      <c r="AB398" s="4">
        <v>5</v>
      </c>
      <c r="AC398" s="4">
        <v>24</v>
      </c>
      <c r="AD398" s="4" t="s">
        <v>263</v>
      </c>
      <c r="AE398" s="4" t="s">
        <v>264</v>
      </c>
    </row>
    <row r="400" spans="1:31">
      <c r="B400" s="2" t="s">
        <v>487</v>
      </c>
      <c r="K400" s="4">
        <v>1391</v>
      </c>
      <c r="M400" s="4">
        <v>40213</v>
      </c>
      <c r="Z400" s="4">
        <v>1</v>
      </c>
      <c r="AA400" s="4">
        <v>2</v>
      </c>
      <c r="AB400" s="4">
        <v>5</v>
      </c>
      <c r="AC400" s="4">
        <v>24</v>
      </c>
      <c r="AD400" s="4" t="s">
        <v>244</v>
      </c>
      <c r="AE400" s="4" t="s">
        <v>247</v>
      </c>
    </row>
    <row r="402" spans="1:31" ht="25.5">
      <c r="B402" s="2" t="s">
        <v>488</v>
      </c>
      <c r="K402" s="4">
        <v>1392</v>
      </c>
      <c r="M402" s="4">
        <v>85961</v>
      </c>
      <c r="Z402" s="4">
        <v>1</v>
      </c>
      <c r="AA402" s="4">
        <v>2</v>
      </c>
      <c r="AB402" s="4">
        <v>5</v>
      </c>
      <c r="AC402" s="4">
        <v>24</v>
      </c>
      <c r="AD402" s="4" t="s">
        <v>249</v>
      </c>
      <c r="AE402" s="4" t="s">
        <v>247</v>
      </c>
    </row>
    <row r="404" spans="1:31">
      <c r="A404" s="1" t="s">
        <v>272</v>
      </c>
      <c r="B404" s="2" t="s">
        <v>489</v>
      </c>
      <c r="C404" s="3" t="s">
        <v>279</v>
      </c>
      <c r="D404" s="10">
        <v>58</v>
      </c>
      <c r="F404" s="11">
        <f>I404*E404</f>
        <v>0</v>
      </c>
      <c r="I404" s="4">
        <v>58</v>
      </c>
      <c r="K404" s="4">
        <v>1393</v>
      </c>
      <c r="M404" s="4">
        <v>85967</v>
      </c>
      <c r="Z404" s="4">
        <v>1</v>
      </c>
      <c r="AA404" s="4">
        <v>2</v>
      </c>
      <c r="AB404" s="4">
        <v>5</v>
      </c>
      <c r="AC404" s="4">
        <v>24</v>
      </c>
      <c r="AD404" s="4" t="s">
        <v>263</v>
      </c>
      <c r="AE404" s="4" t="s">
        <v>260</v>
      </c>
    </row>
    <row r="406" spans="1:31">
      <c r="B406" s="2" t="s">
        <v>490</v>
      </c>
      <c r="K406" s="4">
        <v>188</v>
      </c>
      <c r="M406" s="4">
        <v>11582</v>
      </c>
      <c r="Z406" s="4">
        <v>1</v>
      </c>
      <c r="AA406" s="4">
        <v>2</v>
      </c>
      <c r="AB406" s="4">
        <v>5</v>
      </c>
      <c r="AC406" s="4">
        <v>24</v>
      </c>
      <c r="AD406" s="4" t="s">
        <v>244</v>
      </c>
      <c r="AE406" s="4" t="s">
        <v>247</v>
      </c>
    </row>
    <row r="408" spans="1:31">
      <c r="B408" s="2" t="s">
        <v>491</v>
      </c>
      <c r="K408" s="4">
        <v>189</v>
      </c>
      <c r="M408" s="4">
        <v>37239</v>
      </c>
      <c r="Z408" s="4">
        <v>1</v>
      </c>
      <c r="AA408" s="4">
        <v>2</v>
      </c>
      <c r="AB408" s="4">
        <v>5</v>
      </c>
      <c r="AC408" s="4">
        <v>24</v>
      </c>
      <c r="AD408" s="4" t="s">
        <v>249</v>
      </c>
      <c r="AE408" s="4" t="s">
        <v>247</v>
      </c>
    </row>
    <row r="410" spans="1:31">
      <c r="A410" s="1" t="s">
        <v>275</v>
      </c>
      <c r="B410" s="2" t="s">
        <v>492</v>
      </c>
      <c r="C410" s="3" t="s">
        <v>279</v>
      </c>
      <c r="D410" s="10">
        <v>112</v>
      </c>
      <c r="F410" s="11">
        <f>I410*E410</f>
        <v>0</v>
      </c>
      <c r="I410" s="4">
        <v>112</v>
      </c>
      <c r="K410" s="4">
        <v>190</v>
      </c>
      <c r="M410" s="4">
        <v>37240</v>
      </c>
      <c r="Z410" s="4">
        <v>1</v>
      </c>
      <c r="AA410" s="4">
        <v>2</v>
      </c>
      <c r="AB410" s="4">
        <v>5</v>
      </c>
      <c r="AC410" s="4">
        <v>24</v>
      </c>
      <c r="AD410" s="4" t="s">
        <v>263</v>
      </c>
      <c r="AE410" s="4" t="s">
        <v>260</v>
      </c>
    </row>
    <row r="412" spans="1:31" ht="25.5">
      <c r="B412" s="2" t="s">
        <v>493</v>
      </c>
      <c r="K412" s="4">
        <v>191</v>
      </c>
      <c r="M412" s="4">
        <v>37254</v>
      </c>
      <c r="Z412" s="4">
        <v>1</v>
      </c>
      <c r="AA412" s="4">
        <v>2</v>
      </c>
      <c r="AB412" s="4">
        <v>5</v>
      </c>
      <c r="AC412" s="4">
        <v>24</v>
      </c>
      <c r="AD412" s="4" t="s">
        <v>249</v>
      </c>
      <c r="AE412" s="4" t="s">
        <v>247</v>
      </c>
    </row>
    <row r="414" spans="1:31">
      <c r="A414" s="1" t="s">
        <v>277</v>
      </c>
      <c r="B414" s="2" t="s">
        <v>494</v>
      </c>
      <c r="C414" s="3" t="s">
        <v>279</v>
      </c>
      <c r="D414" s="10">
        <v>169</v>
      </c>
      <c r="F414" s="11">
        <f>I414*E414</f>
        <v>0</v>
      </c>
      <c r="I414" s="4">
        <v>169</v>
      </c>
      <c r="K414" s="4">
        <v>192</v>
      </c>
      <c r="M414" s="4">
        <v>37255</v>
      </c>
      <c r="Z414" s="4">
        <v>1</v>
      </c>
      <c r="AA414" s="4">
        <v>2</v>
      </c>
      <c r="AB414" s="4">
        <v>5</v>
      </c>
      <c r="AC414" s="4">
        <v>24</v>
      </c>
      <c r="AD414" s="4" t="s">
        <v>263</v>
      </c>
      <c r="AE414" s="4" t="s">
        <v>260</v>
      </c>
    </row>
    <row r="416" spans="1:31" ht="38.25">
      <c r="A416" s="1" t="s">
        <v>280</v>
      </c>
      <c r="B416" s="2" t="s">
        <v>495</v>
      </c>
      <c r="C416" s="3" t="s">
        <v>279</v>
      </c>
      <c r="D416" s="10">
        <v>716</v>
      </c>
      <c r="F416" s="11">
        <f>I416*E416</f>
        <v>0</v>
      </c>
      <c r="I416" s="4">
        <v>716</v>
      </c>
      <c r="K416" s="4">
        <v>2477</v>
      </c>
      <c r="M416" s="4">
        <v>37255</v>
      </c>
      <c r="Z416" s="4">
        <v>1</v>
      </c>
      <c r="AA416" s="4">
        <v>2</v>
      </c>
      <c r="AB416" s="4">
        <v>5</v>
      </c>
      <c r="AC416" s="4">
        <v>24</v>
      </c>
      <c r="AD416" s="4" t="s">
        <v>263</v>
      </c>
      <c r="AE416" s="4" t="s">
        <v>260</v>
      </c>
    </row>
    <row r="419" spans="1:31">
      <c r="B419" s="8" t="s">
        <v>361</v>
      </c>
      <c r="G419" s="14">
        <f>SUM(F388:F418)</f>
        <v>0</v>
      </c>
    </row>
    <row r="423" spans="1:31">
      <c r="B423" s="8" t="s">
        <v>496</v>
      </c>
      <c r="Z423" s="4">
        <v>1</v>
      </c>
      <c r="AA423" s="4">
        <v>2</v>
      </c>
      <c r="AB423" s="4">
        <v>6</v>
      </c>
      <c r="AC423" s="4">
        <v>27</v>
      </c>
      <c r="AD423" s="4" t="s">
        <v>244</v>
      </c>
    </row>
    <row r="425" spans="1:31">
      <c r="B425" s="2" t="s">
        <v>497</v>
      </c>
      <c r="K425" s="4">
        <v>195</v>
      </c>
      <c r="M425" s="4">
        <v>12196</v>
      </c>
      <c r="Z425" s="4">
        <v>1</v>
      </c>
      <c r="AA425" s="4">
        <v>2</v>
      </c>
      <c r="AB425" s="4">
        <v>6</v>
      </c>
      <c r="AC425" s="4">
        <v>27</v>
      </c>
      <c r="AD425" s="4" t="s">
        <v>244</v>
      </c>
      <c r="AE425" s="4" t="s">
        <v>247</v>
      </c>
    </row>
    <row r="427" spans="1:31">
      <c r="B427" s="2" t="s">
        <v>498</v>
      </c>
      <c r="K427" s="4">
        <v>196</v>
      </c>
      <c r="M427" s="4">
        <v>41888</v>
      </c>
      <c r="Z427" s="4">
        <v>1</v>
      </c>
      <c r="AA427" s="4">
        <v>2</v>
      </c>
      <c r="AB427" s="4">
        <v>6</v>
      </c>
      <c r="AC427" s="4">
        <v>27</v>
      </c>
      <c r="AD427" s="4" t="s">
        <v>249</v>
      </c>
      <c r="AE427" s="4" t="s">
        <v>247</v>
      </c>
    </row>
    <row r="428" spans="1:31">
      <c r="B428" s="2" t="s">
        <v>499</v>
      </c>
      <c r="K428" s="4">
        <v>196</v>
      </c>
      <c r="M428" s="4">
        <v>41888</v>
      </c>
      <c r="Z428" s="4">
        <v>1</v>
      </c>
      <c r="AA428" s="4">
        <v>2</v>
      </c>
      <c r="AB428" s="4">
        <v>6</v>
      </c>
      <c r="AC428" s="4">
        <v>27</v>
      </c>
      <c r="AD428" s="4" t="s">
        <v>249</v>
      </c>
      <c r="AE428" s="4" t="s">
        <v>247</v>
      </c>
    </row>
    <row r="429" spans="1:31">
      <c r="B429" s="2" t="s">
        <v>500</v>
      </c>
      <c r="K429" s="4">
        <v>196</v>
      </c>
      <c r="M429" s="4">
        <v>41888</v>
      </c>
      <c r="Z429" s="4">
        <v>1</v>
      </c>
      <c r="AA429" s="4">
        <v>2</v>
      </c>
      <c r="AB429" s="4">
        <v>6</v>
      </c>
      <c r="AC429" s="4">
        <v>27</v>
      </c>
      <c r="AD429" s="4" t="s">
        <v>249</v>
      </c>
      <c r="AE429" s="4" t="s">
        <v>247</v>
      </c>
    </row>
    <row r="430" spans="1:31">
      <c r="B430" s="2" t="s">
        <v>501</v>
      </c>
      <c r="K430" s="4">
        <v>196</v>
      </c>
      <c r="M430" s="4">
        <v>41888</v>
      </c>
      <c r="Z430" s="4">
        <v>1</v>
      </c>
      <c r="AA430" s="4">
        <v>2</v>
      </c>
      <c r="AB430" s="4">
        <v>6</v>
      </c>
      <c r="AC430" s="4">
        <v>27</v>
      </c>
      <c r="AD430" s="4" t="s">
        <v>249</v>
      </c>
      <c r="AE430" s="4" t="s">
        <v>247</v>
      </c>
    </row>
    <row r="432" spans="1:31" ht="25.5">
      <c r="A432" s="1" t="s">
        <v>260</v>
      </c>
      <c r="B432" s="2" t="s">
        <v>502</v>
      </c>
      <c r="C432" s="3" t="s">
        <v>262</v>
      </c>
      <c r="D432" s="10" t="s">
        <v>503</v>
      </c>
      <c r="F432" s="11">
        <f>I432*E432</f>
        <v>0</v>
      </c>
      <c r="I432" s="4">
        <v>1061</v>
      </c>
      <c r="K432" s="4">
        <v>197</v>
      </c>
      <c r="M432" s="4">
        <v>41889</v>
      </c>
      <c r="Z432" s="4">
        <v>1</v>
      </c>
      <c r="AA432" s="4">
        <v>2</v>
      </c>
      <c r="AB432" s="4">
        <v>6</v>
      </c>
      <c r="AC432" s="4">
        <v>27</v>
      </c>
      <c r="AD432" s="4" t="s">
        <v>263</v>
      </c>
      <c r="AE432" s="4" t="s">
        <v>264</v>
      </c>
    </row>
    <row r="434" spans="1:31">
      <c r="B434" s="2" t="s">
        <v>504</v>
      </c>
      <c r="K434" s="4">
        <v>198</v>
      </c>
      <c r="M434" s="4">
        <v>41725</v>
      </c>
      <c r="Z434" s="4">
        <v>1</v>
      </c>
      <c r="AA434" s="4">
        <v>2</v>
      </c>
      <c r="AB434" s="4">
        <v>6</v>
      </c>
      <c r="AC434" s="4">
        <v>27</v>
      </c>
      <c r="AD434" s="4" t="s">
        <v>249</v>
      </c>
      <c r="AE434" s="4" t="s">
        <v>247</v>
      </c>
    </row>
    <row r="436" spans="1:31" ht="25.5">
      <c r="A436" s="1" t="s">
        <v>264</v>
      </c>
      <c r="B436" s="2" t="s">
        <v>505</v>
      </c>
      <c r="C436" s="3" t="s">
        <v>279</v>
      </c>
      <c r="D436" s="10">
        <v>75</v>
      </c>
      <c r="F436" s="11">
        <f>I436*E436</f>
        <v>0</v>
      </c>
      <c r="I436" s="4">
        <v>75</v>
      </c>
      <c r="K436" s="4">
        <v>199</v>
      </c>
      <c r="M436" s="4">
        <v>41728</v>
      </c>
      <c r="Z436" s="4">
        <v>1</v>
      </c>
      <c r="AA436" s="4">
        <v>2</v>
      </c>
      <c r="AB436" s="4">
        <v>6</v>
      </c>
      <c r="AC436" s="4">
        <v>27</v>
      </c>
      <c r="AD436" s="4" t="s">
        <v>263</v>
      </c>
      <c r="AE436" s="4" t="s">
        <v>260</v>
      </c>
    </row>
    <row r="438" spans="1:31">
      <c r="A438" s="1" t="s">
        <v>270</v>
      </c>
      <c r="B438" s="2" t="s">
        <v>506</v>
      </c>
      <c r="C438" s="3" t="s">
        <v>279</v>
      </c>
      <c r="D438" s="10">
        <v>297</v>
      </c>
      <c r="F438" s="11">
        <f>I438*E438</f>
        <v>0</v>
      </c>
      <c r="I438" s="4">
        <v>297</v>
      </c>
      <c r="K438" s="4">
        <v>202</v>
      </c>
      <c r="M438" s="4">
        <v>41739</v>
      </c>
      <c r="Z438" s="4">
        <v>1</v>
      </c>
      <c r="AA438" s="4">
        <v>2</v>
      </c>
      <c r="AB438" s="4">
        <v>6</v>
      </c>
      <c r="AC438" s="4">
        <v>27</v>
      </c>
      <c r="AD438" s="4" t="s">
        <v>263</v>
      </c>
      <c r="AE438" s="4" t="s">
        <v>260</v>
      </c>
    </row>
    <row r="440" spans="1:31">
      <c r="A440" s="1" t="s">
        <v>272</v>
      </c>
      <c r="B440" s="2" t="s">
        <v>507</v>
      </c>
      <c r="C440" s="3" t="s">
        <v>268</v>
      </c>
      <c r="D440" s="10">
        <v>8</v>
      </c>
      <c r="F440" s="11">
        <f>I440*E440</f>
        <v>0</v>
      </c>
      <c r="I440" s="4">
        <v>8</v>
      </c>
      <c r="K440" s="4">
        <v>203</v>
      </c>
      <c r="M440" s="4">
        <v>41739</v>
      </c>
      <c r="Z440" s="4">
        <v>1</v>
      </c>
      <c r="AA440" s="4">
        <v>2</v>
      </c>
      <c r="AB440" s="4">
        <v>6</v>
      </c>
      <c r="AC440" s="4">
        <v>27</v>
      </c>
      <c r="AD440" s="4" t="s">
        <v>263</v>
      </c>
      <c r="AE440" s="4" t="s">
        <v>269</v>
      </c>
    </row>
    <row r="442" spans="1:31">
      <c r="B442" s="2" t="s">
        <v>508</v>
      </c>
      <c r="K442" s="4">
        <v>204</v>
      </c>
      <c r="M442" s="4">
        <v>12278</v>
      </c>
      <c r="Z442" s="4">
        <v>1</v>
      </c>
      <c r="AA442" s="4">
        <v>2</v>
      </c>
      <c r="AB442" s="4">
        <v>6</v>
      </c>
      <c r="AC442" s="4">
        <v>27</v>
      </c>
      <c r="AD442" s="4" t="s">
        <v>244</v>
      </c>
      <c r="AE442" s="4" t="s">
        <v>247</v>
      </c>
    </row>
    <row r="444" spans="1:31" ht="51">
      <c r="B444" s="2" t="s">
        <v>509</v>
      </c>
      <c r="K444" s="4">
        <v>205</v>
      </c>
      <c r="M444" s="4">
        <v>59216</v>
      </c>
      <c r="Z444" s="4">
        <v>1</v>
      </c>
      <c r="AA444" s="4">
        <v>2</v>
      </c>
      <c r="AB444" s="4">
        <v>6</v>
      </c>
      <c r="AC444" s="4">
        <v>27</v>
      </c>
      <c r="AD444" s="4" t="s">
        <v>249</v>
      </c>
      <c r="AE444" s="4" t="s">
        <v>247</v>
      </c>
    </row>
    <row r="446" spans="1:31" ht="38.25">
      <c r="A446" s="1" t="s">
        <v>275</v>
      </c>
      <c r="B446" s="2" t="s">
        <v>510</v>
      </c>
      <c r="C446" s="3" t="s">
        <v>262</v>
      </c>
      <c r="D446" s="10">
        <v>897</v>
      </c>
      <c r="F446" s="11">
        <f>I446*E446</f>
        <v>0</v>
      </c>
      <c r="I446" s="4">
        <v>897</v>
      </c>
      <c r="K446" s="4">
        <v>206</v>
      </c>
      <c r="M446" s="4">
        <v>59217</v>
      </c>
      <c r="Z446" s="4">
        <v>1</v>
      </c>
      <c r="AA446" s="4">
        <v>2</v>
      </c>
      <c r="AB446" s="4">
        <v>6</v>
      </c>
      <c r="AC446" s="4">
        <v>27</v>
      </c>
      <c r="AD446" s="4" t="s">
        <v>263</v>
      </c>
      <c r="AE446" s="4" t="s">
        <v>264</v>
      </c>
    </row>
    <row r="449" spans="1:31">
      <c r="B449" s="8" t="s">
        <v>361</v>
      </c>
      <c r="G449" s="14">
        <f>SUM(F425:F448)</f>
        <v>0</v>
      </c>
    </row>
    <row r="453" spans="1:31">
      <c r="B453" s="8" t="s">
        <v>511</v>
      </c>
      <c r="Z453" s="4">
        <v>1</v>
      </c>
      <c r="AA453" s="4">
        <v>2</v>
      </c>
      <c r="AB453" s="4">
        <v>7</v>
      </c>
      <c r="AC453" s="4">
        <v>30</v>
      </c>
      <c r="AD453" s="4" t="s">
        <v>244</v>
      </c>
    </row>
    <row r="455" spans="1:31">
      <c r="B455" s="2" t="s">
        <v>512</v>
      </c>
      <c r="K455" s="4">
        <v>2544</v>
      </c>
      <c r="M455" s="4">
        <v>12364</v>
      </c>
      <c r="Z455" s="4">
        <v>1</v>
      </c>
      <c r="AA455" s="4">
        <v>2</v>
      </c>
      <c r="AB455" s="4">
        <v>7</v>
      </c>
      <c r="AC455" s="4">
        <v>30</v>
      </c>
      <c r="AD455" s="4" t="s">
        <v>244</v>
      </c>
      <c r="AE455" s="4" t="s">
        <v>247</v>
      </c>
    </row>
    <row r="457" spans="1:31" ht="25.5">
      <c r="B457" s="2" t="s">
        <v>513</v>
      </c>
      <c r="K457" s="4">
        <v>2543</v>
      </c>
      <c r="M457" s="4">
        <v>12364</v>
      </c>
      <c r="Z457" s="4">
        <v>1</v>
      </c>
      <c r="AA457" s="4">
        <v>2</v>
      </c>
      <c r="AB457" s="4">
        <v>7</v>
      </c>
      <c r="AC457" s="4">
        <v>30</v>
      </c>
      <c r="AD457" s="4" t="s">
        <v>249</v>
      </c>
      <c r="AE457" s="4" t="s">
        <v>247</v>
      </c>
    </row>
    <row r="459" spans="1:31" ht="38.25">
      <c r="A459" s="1" t="s">
        <v>260</v>
      </c>
      <c r="B459" s="2" t="s">
        <v>514</v>
      </c>
      <c r="C459" s="3" t="s">
        <v>268</v>
      </c>
      <c r="D459" s="10">
        <v>80</v>
      </c>
      <c r="F459" s="11">
        <f>I459*E459</f>
        <v>0</v>
      </c>
      <c r="I459" s="4">
        <v>80</v>
      </c>
      <c r="K459" s="4">
        <v>2607</v>
      </c>
      <c r="M459" s="4">
        <v>12364</v>
      </c>
      <c r="Z459" s="4">
        <v>1</v>
      </c>
      <c r="AA459" s="4">
        <v>2</v>
      </c>
      <c r="AB459" s="4">
        <v>7</v>
      </c>
      <c r="AC459" s="4">
        <v>30</v>
      </c>
      <c r="AD459" s="4" t="s">
        <v>263</v>
      </c>
      <c r="AE459" s="4" t="s">
        <v>269</v>
      </c>
    </row>
    <row r="461" spans="1:31">
      <c r="B461" s="2" t="s">
        <v>515</v>
      </c>
      <c r="K461" s="4">
        <v>215</v>
      </c>
      <c r="M461" s="4">
        <v>12364</v>
      </c>
      <c r="Z461" s="4">
        <v>1</v>
      </c>
      <c r="AA461" s="4">
        <v>2</v>
      </c>
      <c r="AB461" s="4">
        <v>7</v>
      </c>
      <c r="AC461" s="4">
        <v>30</v>
      </c>
      <c r="AD461" s="4" t="s">
        <v>244</v>
      </c>
      <c r="AE461" s="4" t="s">
        <v>247</v>
      </c>
    </row>
    <row r="463" spans="1:31">
      <c r="B463" s="2" t="s">
        <v>516</v>
      </c>
      <c r="K463" s="4">
        <v>216</v>
      </c>
      <c r="M463" s="4">
        <v>12366</v>
      </c>
      <c r="Z463" s="4">
        <v>1</v>
      </c>
      <c r="AA463" s="4">
        <v>2</v>
      </c>
      <c r="AB463" s="4">
        <v>7</v>
      </c>
      <c r="AC463" s="4">
        <v>30</v>
      </c>
      <c r="AD463" s="4" t="s">
        <v>249</v>
      </c>
      <c r="AE463" s="4" t="s">
        <v>247</v>
      </c>
    </row>
    <row r="465" spans="1:31">
      <c r="A465" s="1" t="s">
        <v>264</v>
      </c>
      <c r="B465" s="2" t="s">
        <v>517</v>
      </c>
      <c r="C465" s="3" t="s">
        <v>279</v>
      </c>
      <c r="D465" s="10">
        <v>149</v>
      </c>
      <c r="F465" s="11">
        <f>I465*E465</f>
        <v>0</v>
      </c>
      <c r="I465" s="4">
        <v>149</v>
      </c>
      <c r="K465" s="4">
        <v>2493</v>
      </c>
      <c r="M465" s="4">
        <v>12372</v>
      </c>
      <c r="Z465" s="4">
        <v>1</v>
      </c>
      <c r="AA465" s="4">
        <v>2</v>
      </c>
      <c r="AB465" s="4">
        <v>7</v>
      </c>
      <c r="AC465" s="4">
        <v>30</v>
      </c>
      <c r="AD465" s="4" t="s">
        <v>263</v>
      </c>
      <c r="AE465" s="4" t="s">
        <v>260</v>
      </c>
    </row>
    <row r="467" spans="1:31">
      <c r="A467" s="1" t="s">
        <v>270</v>
      </c>
      <c r="B467" s="2" t="s">
        <v>518</v>
      </c>
      <c r="C467" s="3" t="s">
        <v>279</v>
      </c>
      <c r="D467" s="10">
        <v>149</v>
      </c>
      <c r="F467" s="11">
        <f>I467*E467</f>
        <v>0</v>
      </c>
      <c r="I467" s="4">
        <v>149</v>
      </c>
      <c r="K467" s="4">
        <v>2546</v>
      </c>
      <c r="M467" s="4">
        <v>12372</v>
      </c>
      <c r="Z467" s="4">
        <v>1</v>
      </c>
      <c r="AA467" s="4">
        <v>2</v>
      </c>
      <c r="AB467" s="4">
        <v>7</v>
      </c>
      <c r="AC467" s="4">
        <v>30</v>
      </c>
      <c r="AD467" s="4" t="s">
        <v>263</v>
      </c>
      <c r="AE467" s="4" t="s">
        <v>260</v>
      </c>
    </row>
    <row r="469" spans="1:31">
      <c r="A469" s="1" t="s">
        <v>272</v>
      </c>
      <c r="B469" s="2" t="s">
        <v>519</v>
      </c>
      <c r="C469" s="3" t="s">
        <v>279</v>
      </c>
      <c r="D469" s="10">
        <v>8</v>
      </c>
      <c r="F469" s="11">
        <f>I469*E469</f>
        <v>0</v>
      </c>
      <c r="I469" s="4">
        <v>8</v>
      </c>
      <c r="K469" s="4">
        <v>2547</v>
      </c>
      <c r="M469" s="4">
        <v>12372</v>
      </c>
      <c r="Z469" s="4">
        <v>1</v>
      </c>
      <c r="AA469" s="4">
        <v>2</v>
      </c>
      <c r="AB469" s="4">
        <v>7</v>
      </c>
      <c r="AC469" s="4">
        <v>30</v>
      </c>
      <c r="AD469" s="4" t="s">
        <v>263</v>
      </c>
      <c r="AE469" s="4" t="s">
        <v>260</v>
      </c>
    </row>
    <row r="471" spans="1:31">
      <c r="A471" s="1" t="s">
        <v>275</v>
      </c>
      <c r="B471" s="2" t="s">
        <v>520</v>
      </c>
      <c r="C471" s="3" t="s">
        <v>279</v>
      </c>
      <c r="D471" s="10">
        <v>25</v>
      </c>
      <c r="F471" s="11">
        <f>I471*E471</f>
        <v>0</v>
      </c>
      <c r="I471" s="4">
        <v>25</v>
      </c>
      <c r="K471" s="4">
        <v>2548</v>
      </c>
      <c r="M471" s="4">
        <v>12372</v>
      </c>
      <c r="Z471" s="4">
        <v>1</v>
      </c>
      <c r="AA471" s="4">
        <v>2</v>
      </c>
      <c r="AB471" s="4">
        <v>7</v>
      </c>
      <c r="AC471" s="4">
        <v>30</v>
      </c>
      <c r="AD471" s="4" t="s">
        <v>263</v>
      </c>
      <c r="AE471" s="4" t="s">
        <v>260</v>
      </c>
    </row>
    <row r="473" spans="1:31">
      <c r="A473" s="1" t="s">
        <v>277</v>
      </c>
      <c r="B473" s="2" t="s">
        <v>521</v>
      </c>
      <c r="C473" s="3" t="s">
        <v>279</v>
      </c>
      <c r="D473" s="10">
        <v>27</v>
      </c>
      <c r="F473" s="11">
        <f>I473*E473</f>
        <v>0</v>
      </c>
      <c r="I473" s="4">
        <v>27</v>
      </c>
      <c r="K473" s="4">
        <v>2549</v>
      </c>
      <c r="M473" s="4">
        <v>12372</v>
      </c>
      <c r="Z473" s="4">
        <v>1</v>
      </c>
      <c r="AA473" s="4">
        <v>2</v>
      </c>
      <c r="AB473" s="4">
        <v>7</v>
      </c>
      <c r="AC473" s="4">
        <v>30</v>
      </c>
      <c r="AD473" s="4" t="s">
        <v>263</v>
      </c>
      <c r="AE473" s="4" t="s">
        <v>260</v>
      </c>
    </row>
    <row r="475" spans="1:31">
      <c r="A475" s="1" t="s">
        <v>280</v>
      </c>
      <c r="B475" s="2" t="s">
        <v>522</v>
      </c>
      <c r="C475" s="3" t="s">
        <v>279</v>
      </c>
      <c r="D475" s="10" t="s">
        <v>523</v>
      </c>
      <c r="F475" s="11">
        <f>I475*E475</f>
        <v>0</v>
      </c>
      <c r="I475" s="4">
        <v>1387</v>
      </c>
      <c r="K475" s="4">
        <v>223</v>
      </c>
      <c r="M475" s="4">
        <v>12372</v>
      </c>
      <c r="Z475" s="4">
        <v>1</v>
      </c>
      <c r="AA475" s="4">
        <v>2</v>
      </c>
      <c r="AB475" s="4">
        <v>7</v>
      </c>
      <c r="AC475" s="4">
        <v>30</v>
      </c>
      <c r="AD475" s="4" t="s">
        <v>263</v>
      </c>
      <c r="AE475" s="4" t="s">
        <v>260</v>
      </c>
    </row>
    <row r="477" spans="1:31">
      <c r="A477" s="1" t="s">
        <v>282</v>
      </c>
      <c r="B477" s="2" t="s">
        <v>524</v>
      </c>
      <c r="C477" s="3" t="s">
        <v>279</v>
      </c>
      <c r="D477" s="10">
        <v>12</v>
      </c>
      <c r="F477" s="11">
        <f>I477*E477</f>
        <v>0</v>
      </c>
      <c r="I477" s="4">
        <v>12</v>
      </c>
      <c r="K477" s="4">
        <v>2551</v>
      </c>
      <c r="M477" s="4">
        <v>12372</v>
      </c>
      <c r="Z477" s="4">
        <v>1</v>
      </c>
      <c r="AA477" s="4">
        <v>2</v>
      </c>
      <c r="AB477" s="4">
        <v>7</v>
      </c>
      <c r="AC477" s="4">
        <v>30</v>
      </c>
      <c r="AD477" s="4" t="s">
        <v>263</v>
      </c>
      <c r="AE477" s="4" t="s">
        <v>260</v>
      </c>
    </row>
    <row r="479" spans="1:31">
      <c r="A479" s="1" t="s">
        <v>284</v>
      </c>
      <c r="B479" s="2" t="s">
        <v>525</v>
      </c>
      <c r="C479" s="3" t="s">
        <v>279</v>
      </c>
      <c r="D479" s="10">
        <v>43</v>
      </c>
      <c r="F479" s="11">
        <f>I479*E479</f>
        <v>0</v>
      </c>
      <c r="I479" s="4">
        <v>43</v>
      </c>
      <c r="K479" s="4">
        <v>2552</v>
      </c>
      <c r="M479" s="4">
        <v>12372</v>
      </c>
      <c r="Z479" s="4">
        <v>1</v>
      </c>
      <c r="AA479" s="4">
        <v>2</v>
      </c>
      <c r="AB479" s="4">
        <v>7</v>
      </c>
      <c r="AC479" s="4">
        <v>30</v>
      </c>
      <c r="AD479" s="4" t="s">
        <v>263</v>
      </c>
      <c r="AE479" s="4" t="s">
        <v>260</v>
      </c>
    </row>
    <row r="481" spans="1:31">
      <c r="B481" s="2" t="s">
        <v>526</v>
      </c>
      <c r="K481" s="4">
        <v>226</v>
      </c>
      <c r="M481" s="4">
        <v>12402</v>
      </c>
      <c r="Z481" s="4">
        <v>1</v>
      </c>
      <c r="AA481" s="4">
        <v>2</v>
      </c>
      <c r="AB481" s="4">
        <v>7</v>
      </c>
      <c r="AC481" s="4">
        <v>30</v>
      </c>
      <c r="AD481" s="4" t="s">
        <v>249</v>
      </c>
      <c r="AE481" s="4" t="s">
        <v>247</v>
      </c>
    </row>
    <row r="483" spans="1:31">
      <c r="A483" s="1" t="s">
        <v>287</v>
      </c>
      <c r="B483" s="2" t="s">
        <v>527</v>
      </c>
      <c r="C483" s="3" t="s">
        <v>279</v>
      </c>
      <c r="D483" s="10">
        <v>149</v>
      </c>
      <c r="F483" s="11">
        <f>I483*E483</f>
        <v>0</v>
      </c>
      <c r="I483" s="4">
        <v>149</v>
      </c>
      <c r="K483" s="4">
        <v>229</v>
      </c>
      <c r="M483" s="4">
        <v>12372</v>
      </c>
      <c r="Z483" s="4">
        <v>1</v>
      </c>
      <c r="AA483" s="4">
        <v>2</v>
      </c>
      <c r="AB483" s="4">
        <v>7</v>
      </c>
      <c r="AC483" s="4">
        <v>30</v>
      </c>
      <c r="AD483" s="4" t="s">
        <v>263</v>
      </c>
      <c r="AE483" s="4" t="s">
        <v>260</v>
      </c>
    </row>
    <row r="485" spans="1:31">
      <c r="B485" s="2" t="s">
        <v>528</v>
      </c>
      <c r="K485" s="4">
        <v>2608</v>
      </c>
      <c r="M485" s="4">
        <v>12372</v>
      </c>
      <c r="Z485" s="4">
        <v>1</v>
      </c>
      <c r="AA485" s="4">
        <v>2</v>
      </c>
      <c r="AB485" s="4">
        <v>7</v>
      </c>
      <c r="AC485" s="4">
        <v>30</v>
      </c>
      <c r="AD485" s="4" t="s">
        <v>244</v>
      </c>
      <c r="AE485" s="4" t="s">
        <v>247</v>
      </c>
    </row>
    <row r="487" spans="1:31">
      <c r="B487" s="2" t="s">
        <v>529</v>
      </c>
      <c r="K487" s="4">
        <v>2609</v>
      </c>
      <c r="M487" s="4">
        <v>12372</v>
      </c>
      <c r="Z487" s="4">
        <v>1</v>
      </c>
      <c r="AA487" s="4">
        <v>2</v>
      </c>
      <c r="AB487" s="4">
        <v>7</v>
      </c>
      <c r="AC487" s="4">
        <v>30</v>
      </c>
      <c r="AD487" s="4" t="s">
        <v>249</v>
      </c>
      <c r="AE487" s="4" t="s">
        <v>247</v>
      </c>
    </row>
    <row r="489" spans="1:31">
      <c r="A489" s="1" t="s">
        <v>290</v>
      </c>
      <c r="B489" s="2" t="s">
        <v>530</v>
      </c>
      <c r="C489" s="3" t="s">
        <v>279</v>
      </c>
      <c r="D489" s="10">
        <v>58</v>
      </c>
      <c r="F489" s="11">
        <f>I489*E489</f>
        <v>0</v>
      </c>
      <c r="I489" s="4">
        <v>58</v>
      </c>
      <c r="K489" s="4">
        <v>2610</v>
      </c>
      <c r="M489" s="4">
        <v>12372</v>
      </c>
      <c r="Z489" s="4">
        <v>1</v>
      </c>
      <c r="AA489" s="4">
        <v>2</v>
      </c>
      <c r="AB489" s="4">
        <v>7</v>
      </c>
      <c r="AC489" s="4">
        <v>30</v>
      </c>
      <c r="AD489" s="4" t="s">
        <v>263</v>
      </c>
      <c r="AE489" s="4" t="s">
        <v>260</v>
      </c>
    </row>
    <row r="491" spans="1:31">
      <c r="B491" s="2" t="s">
        <v>531</v>
      </c>
      <c r="K491" s="4">
        <v>233</v>
      </c>
      <c r="M491" s="4">
        <v>12452</v>
      </c>
      <c r="Z491" s="4">
        <v>1</v>
      </c>
      <c r="AA491" s="4">
        <v>2</v>
      </c>
      <c r="AB491" s="4">
        <v>7</v>
      </c>
      <c r="AC491" s="4">
        <v>30</v>
      </c>
      <c r="AD491" s="4" t="s">
        <v>244</v>
      </c>
      <c r="AE491" s="4" t="s">
        <v>247</v>
      </c>
    </row>
    <row r="493" spans="1:31">
      <c r="B493" s="2" t="s">
        <v>532</v>
      </c>
      <c r="K493" s="4">
        <v>234</v>
      </c>
      <c r="M493" s="4">
        <v>12454</v>
      </c>
      <c r="Z493" s="4">
        <v>1</v>
      </c>
      <c r="AA493" s="4">
        <v>2</v>
      </c>
      <c r="AB493" s="4">
        <v>7</v>
      </c>
      <c r="AC493" s="4">
        <v>30</v>
      </c>
      <c r="AD493" s="4" t="s">
        <v>249</v>
      </c>
      <c r="AE493" s="4" t="s">
        <v>247</v>
      </c>
    </row>
    <row r="495" spans="1:31">
      <c r="A495" s="1" t="s">
        <v>293</v>
      </c>
      <c r="B495" s="2" t="s">
        <v>533</v>
      </c>
      <c r="C495" s="3" t="s">
        <v>262</v>
      </c>
      <c r="D495" s="10">
        <v>121</v>
      </c>
      <c r="F495" s="11">
        <f>I495*E495</f>
        <v>0</v>
      </c>
      <c r="I495" s="4">
        <v>121</v>
      </c>
      <c r="K495" s="4">
        <v>236</v>
      </c>
      <c r="M495" s="4">
        <v>12456</v>
      </c>
      <c r="Z495" s="4">
        <v>1</v>
      </c>
      <c r="AA495" s="4">
        <v>2</v>
      </c>
      <c r="AB495" s="4">
        <v>7</v>
      </c>
      <c r="AC495" s="4">
        <v>30</v>
      </c>
      <c r="AD495" s="4" t="s">
        <v>263</v>
      </c>
      <c r="AE495" s="4" t="s">
        <v>264</v>
      </c>
    </row>
    <row r="497" spans="1:31" ht="25.5">
      <c r="A497" s="1" t="s">
        <v>297</v>
      </c>
      <c r="B497" s="2" t="s">
        <v>534</v>
      </c>
      <c r="C497" s="3" t="s">
        <v>268</v>
      </c>
      <c r="D497" s="10">
        <v>48</v>
      </c>
      <c r="F497" s="11">
        <f>I497*E497</f>
        <v>0</v>
      </c>
      <c r="I497" s="4">
        <v>48</v>
      </c>
      <c r="K497" s="4">
        <v>2611</v>
      </c>
      <c r="M497" s="4">
        <v>12457</v>
      </c>
      <c r="Z497" s="4">
        <v>1</v>
      </c>
      <c r="AA497" s="4">
        <v>2</v>
      </c>
      <c r="AB497" s="4">
        <v>7</v>
      </c>
      <c r="AC497" s="4">
        <v>30</v>
      </c>
      <c r="AD497" s="4" t="s">
        <v>263</v>
      </c>
      <c r="AE497" s="4" t="s">
        <v>269</v>
      </c>
    </row>
    <row r="499" spans="1:31" ht="25.5">
      <c r="A499" s="1" t="s">
        <v>300</v>
      </c>
      <c r="B499" s="2" t="s">
        <v>535</v>
      </c>
      <c r="C499" s="3" t="s">
        <v>268</v>
      </c>
      <c r="D499" s="10">
        <v>88</v>
      </c>
      <c r="F499" s="11">
        <f>I499*E499</f>
        <v>0</v>
      </c>
      <c r="I499" s="4">
        <v>88</v>
      </c>
      <c r="K499" s="4">
        <v>237</v>
      </c>
      <c r="M499" s="4">
        <v>12457</v>
      </c>
      <c r="Z499" s="4">
        <v>1</v>
      </c>
      <c r="AA499" s="4">
        <v>2</v>
      </c>
      <c r="AB499" s="4">
        <v>7</v>
      </c>
      <c r="AC499" s="4">
        <v>30</v>
      </c>
      <c r="AD499" s="4" t="s">
        <v>263</v>
      </c>
      <c r="AE499" s="4" t="s">
        <v>269</v>
      </c>
    </row>
    <row r="501" spans="1:31" ht="25.5">
      <c r="A501" s="1" t="s">
        <v>303</v>
      </c>
      <c r="B501" s="2" t="s">
        <v>536</v>
      </c>
      <c r="C501" s="3" t="s">
        <v>268</v>
      </c>
      <c r="D501" s="10">
        <v>16</v>
      </c>
      <c r="F501" s="11">
        <f>I501*E501</f>
        <v>0</v>
      </c>
      <c r="I501" s="4">
        <v>16</v>
      </c>
      <c r="K501" s="4">
        <v>2612</v>
      </c>
      <c r="M501" s="4">
        <v>12457</v>
      </c>
      <c r="Z501" s="4">
        <v>1</v>
      </c>
      <c r="AA501" s="4">
        <v>2</v>
      </c>
      <c r="AB501" s="4">
        <v>7</v>
      </c>
      <c r="AC501" s="4">
        <v>30</v>
      </c>
      <c r="AD501" s="4" t="s">
        <v>263</v>
      </c>
      <c r="AE501" s="4" t="s">
        <v>269</v>
      </c>
    </row>
    <row r="503" spans="1:31">
      <c r="A503" s="1" t="s">
        <v>306</v>
      </c>
      <c r="B503" s="2" t="s">
        <v>537</v>
      </c>
      <c r="C503" s="3" t="s">
        <v>268</v>
      </c>
      <c r="D503" s="10">
        <v>228</v>
      </c>
      <c r="F503" s="11">
        <f>I503*E503</f>
        <v>0</v>
      </c>
      <c r="I503" s="4">
        <v>228</v>
      </c>
      <c r="K503" s="4">
        <v>2613</v>
      </c>
      <c r="M503" s="4">
        <v>12459</v>
      </c>
      <c r="Z503" s="4">
        <v>1</v>
      </c>
      <c r="AA503" s="4">
        <v>2</v>
      </c>
      <c r="AB503" s="4">
        <v>7</v>
      </c>
      <c r="AC503" s="4">
        <v>30</v>
      </c>
      <c r="AD503" s="4" t="s">
        <v>263</v>
      </c>
      <c r="AE503" s="4" t="s">
        <v>269</v>
      </c>
    </row>
    <row r="505" spans="1:31" ht="38.25">
      <c r="A505" s="1" t="s">
        <v>308</v>
      </c>
      <c r="B505" s="2" t="s">
        <v>538</v>
      </c>
      <c r="C505" s="3" t="s">
        <v>268</v>
      </c>
      <c r="D505" s="10">
        <v>16</v>
      </c>
      <c r="F505" s="11">
        <f>I505*E505</f>
        <v>0</v>
      </c>
      <c r="I505" s="4">
        <v>16</v>
      </c>
      <c r="K505" s="4">
        <v>242</v>
      </c>
      <c r="M505" s="4">
        <v>12461</v>
      </c>
      <c r="Z505" s="4">
        <v>1</v>
      </c>
      <c r="AA505" s="4">
        <v>2</v>
      </c>
      <c r="AB505" s="4">
        <v>7</v>
      </c>
      <c r="AC505" s="4">
        <v>30</v>
      </c>
      <c r="AD505" s="4" t="s">
        <v>263</v>
      </c>
      <c r="AE505" s="4" t="s">
        <v>269</v>
      </c>
    </row>
    <row r="507" spans="1:31">
      <c r="B507" s="2" t="s">
        <v>539</v>
      </c>
      <c r="K507" s="4">
        <v>243</v>
      </c>
      <c r="M507" s="4">
        <v>12463</v>
      </c>
      <c r="Z507" s="4">
        <v>1</v>
      </c>
      <c r="AA507" s="4">
        <v>2</v>
      </c>
      <c r="AB507" s="4">
        <v>7</v>
      </c>
      <c r="AC507" s="4">
        <v>30</v>
      </c>
      <c r="AD507" s="4" t="s">
        <v>244</v>
      </c>
      <c r="AE507" s="4" t="s">
        <v>247</v>
      </c>
    </row>
    <row r="509" spans="1:31">
      <c r="B509" s="2" t="s">
        <v>540</v>
      </c>
      <c r="K509" s="4">
        <v>244</v>
      </c>
      <c r="M509" s="4">
        <v>12507</v>
      </c>
      <c r="Z509" s="4">
        <v>1</v>
      </c>
      <c r="AA509" s="4">
        <v>2</v>
      </c>
      <c r="AB509" s="4">
        <v>7</v>
      </c>
      <c r="AC509" s="4">
        <v>30</v>
      </c>
      <c r="AD509" s="4" t="s">
        <v>249</v>
      </c>
      <c r="AE509" s="4" t="s">
        <v>247</v>
      </c>
    </row>
    <row r="511" spans="1:31" ht="25.5">
      <c r="A511" s="1" t="s">
        <v>311</v>
      </c>
      <c r="B511" s="2" t="s">
        <v>541</v>
      </c>
      <c r="C511" s="3" t="s">
        <v>279</v>
      </c>
      <c r="D511" s="10">
        <v>333</v>
      </c>
      <c r="F511" s="11">
        <f>I511*E511</f>
        <v>0</v>
      </c>
      <c r="I511" s="4">
        <v>333</v>
      </c>
      <c r="K511" s="4">
        <v>245</v>
      </c>
      <c r="M511" s="4">
        <v>12513</v>
      </c>
      <c r="Z511" s="4">
        <v>1</v>
      </c>
      <c r="AA511" s="4">
        <v>2</v>
      </c>
      <c r="AB511" s="4">
        <v>7</v>
      </c>
      <c r="AC511" s="4">
        <v>30</v>
      </c>
      <c r="AD511" s="4" t="s">
        <v>263</v>
      </c>
      <c r="AE511" s="4" t="s">
        <v>260</v>
      </c>
    </row>
    <row r="513" spans="1:31" ht="38.25">
      <c r="A513" s="1" t="s">
        <v>313</v>
      </c>
      <c r="B513" s="2" t="s">
        <v>542</v>
      </c>
      <c r="C513" s="3" t="s">
        <v>279</v>
      </c>
      <c r="D513" s="10">
        <v>115</v>
      </c>
      <c r="F513" s="11">
        <f>I513*E513</f>
        <v>0</v>
      </c>
      <c r="I513" s="4">
        <v>115</v>
      </c>
      <c r="K513" s="4">
        <v>246</v>
      </c>
      <c r="M513" s="4">
        <v>12513</v>
      </c>
      <c r="Z513" s="4">
        <v>1</v>
      </c>
      <c r="AA513" s="4">
        <v>2</v>
      </c>
      <c r="AB513" s="4">
        <v>7</v>
      </c>
      <c r="AC513" s="4">
        <v>30</v>
      </c>
      <c r="AD513" s="4" t="s">
        <v>263</v>
      </c>
      <c r="AE513" s="4" t="s">
        <v>260</v>
      </c>
    </row>
    <row r="515" spans="1:31">
      <c r="B515" s="2" t="s">
        <v>543</v>
      </c>
      <c r="K515" s="4">
        <v>250</v>
      </c>
      <c r="M515" s="4">
        <v>12538</v>
      </c>
      <c r="Z515" s="4">
        <v>1</v>
      </c>
      <c r="AA515" s="4">
        <v>2</v>
      </c>
      <c r="AB515" s="4">
        <v>7</v>
      </c>
      <c r="AC515" s="4">
        <v>30</v>
      </c>
      <c r="AD515" s="4" t="s">
        <v>244</v>
      </c>
      <c r="AE515" s="4" t="s">
        <v>247</v>
      </c>
    </row>
    <row r="517" spans="1:31">
      <c r="B517" s="2" t="s">
        <v>544</v>
      </c>
      <c r="K517" s="4">
        <v>251</v>
      </c>
      <c r="M517" s="4">
        <v>12550</v>
      </c>
      <c r="Z517" s="4">
        <v>1</v>
      </c>
      <c r="AA517" s="4">
        <v>2</v>
      </c>
      <c r="AB517" s="4">
        <v>7</v>
      </c>
      <c r="AC517" s="4">
        <v>30</v>
      </c>
      <c r="AD517" s="4" t="s">
        <v>249</v>
      </c>
      <c r="AE517" s="4" t="s">
        <v>247</v>
      </c>
    </row>
    <row r="519" spans="1:31">
      <c r="A519" s="1" t="s">
        <v>315</v>
      </c>
      <c r="B519" s="2" t="s">
        <v>545</v>
      </c>
      <c r="C519" s="3" t="s">
        <v>279</v>
      </c>
      <c r="D519" s="10" t="s">
        <v>546</v>
      </c>
      <c r="F519" s="11">
        <f>I519*E519</f>
        <v>0</v>
      </c>
      <c r="I519" s="4">
        <v>1665</v>
      </c>
      <c r="K519" s="4">
        <v>252</v>
      </c>
      <c r="M519" s="4">
        <v>12558</v>
      </c>
      <c r="Z519" s="4">
        <v>1</v>
      </c>
      <c r="AA519" s="4">
        <v>2</v>
      </c>
      <c r="AB519" s="4">
        <v>7</v>
      </c>
      <c r="AC519" s="4">
        <v>30</v>
      </c>
      <c r="AD519" s="4" t="s">
        <v>263</v>
      </c>
      <c r="AE519" s="4" t="s">
        <v>260</v>
      </c>
    </row>
    <row r="521" spans="1:31">
      <c r="B521" s="2" t="s">
        <v>547</v>
      </c>
      <c r="K521" s="4">
        <v>2600</v>
      </c>
      <c r="M521" s="4">
        <v>12558</v>
      </c>
      <c r="Z521" s="4">
        <v>1</v>
      </c>
      <c r="AA521" s="4">
        <v>2</v>
      </c>
      <c r="AB521" s="4">
        <v>7</v>
      </c>
      <c r="AC521" s="4">
        <v>30</v>
      </c>
      <c r="AD521" s="4" t="s">
        <v>244</v>
      </c>
    </row>
    <row r="523" spans="1:31">
      <c r="B523" s="2" t="s">
        <v>548</v>
      </c>
      <c r="K523" s="4">
        <v>2601</v>
      </c>
      <c r="M523" s="4">
        <v>12558</v>
      </c>
      <c r="Z523" s="4">
        <v>1</v>
      </c>
      <c r="AA523" s="4">
        <v>2</v>
      </c>
      <c r="AB523" s="4">
        <v>7</v>
      </c>
      <c r="AC523" s="4">
        <v>30</v>
      </c>
      <c r="AD523" s="4" t="s">
        <v>249</v>
      </c>
      <c r="AE523" s="4" t="s">
        <v>247</v>
      </c>
    </row>
    <row r="525" spans="1:31" ht="25.5">
      <c r="A525" s="1" t="s">
        <v>317</v>
      </c>
      <c r="B525" s="2" t="s">
        <v>549</v>
      </c>
      <c r="C525" s="3" t="s">
        <v>268</v>
      </c>
      <c r="D525" s="10">
        <v>3</v>
      </c>
      <c r="F525" s="11">
        <f>I525*E525</f>
        <v>0</v>
      </c>
      <c r="I525" s="4">
        <v>3</v>
      </c>
      <c r="K525" s="4">
        <v>2603</v>
      </c>
      <c r="M525" s="4">
        <v>12558</v>
      </c>
      <c r="Z525" s="4">
        <v>1</v>
      </c>
      <c r="AA525" s="4">
        <v>2</v>
      </c>
      <c r="AB525" s="4">
        <v>7</v>
      </c>
      <c r="AC525" s="4">
        <v>30</v>
      </c>
      <c r="AD525" s="4" t="s">
        <v>263</v>
      </c>
      <c r="AE525" s="4" t="s">
        <v>269</v>
      </c>
    </row>
    <row r="527" spans="1:31">
      <c r="B527" s="2" t="s">
        <v>550</v>
      </c>
      <c r="K527" s="4">
        <v>257</v>
      </c>
      <c r="M527" s="4">
        <v>45924</v>
      </c>
      <c r="Z527" s="4">
        <v>1</v>
      </c>
      <c r="AA527" s="4">
        <v>2</v>
      </c>
      <c r="AB527" s="4">
        <v>7</v>
      </c>
      <c r="AC527" s="4">
        <v>30</v>
      </c>
      <c r="AD527" s="4" t="s">
        <v>244</v>
      </c>
      <c r="AE527" s="4" t="s">
        <v>247</v>
      </c>
    </row>
    <row r="529" spans="1:31" ht="38.25">
      <c r="B529" s="2" t="s">
        <v>551</v>
      </c>
      <c r="K529" s="4">
        <v>258</v>
      </c>
      <c r="M529" s="4">
        <v>46432</v>
      </c>
      <c r="Z529" s="4">
        <v>1</v>
      </c>
      <c r="AA529" s="4">
        <v>2</v>
      </c>
      <c r="AB529" s="4">
        <v>7</v>
      </c>
      <c r="AC529" s="4">
        <v>30</v>
      </c>
      <c r="AD529" s="4" t="s">
        <v>249</v>
      </c>
      <c r="AE529" s="4" t="s">
        <v>247</v>
      </c>
    </row>
    <row r="531" spans="1:31">
      <c r="A531" s="1" t="s">
        <v>319</v>
      </c>
      <c r="B531" s="2" t="s">
        <v>552</v>
      </c>
      <c r="C531" s="3" t="s">
        <v>268</v>
      </c>
      <c r="D531" s="10">
        <v>1</v>
      </c>
      <c r="F531" s="11">
        <f>I531*E531</f>
        <v>0</v>
      </c>
      <c r="I531" s="4">
        <v>1</v>
      </c>
      <c r="K531" s="4">
        <v>260</v>
      </c>
      <c r="M531" s="4">
        <v>46434</v>
      </c>
      <c r="Z531" s="4">
        <v>1</v>
      </c>
      <c r="AA531" s="4">
        <v>2</v>
      </c>
      <c r="AB531" s="4">
        <v>7</v>
      </c>
      <c r="AC531" s="4">
        <v>30</v>
      </c>
      <c r="AD531" s="4" t="s">
        <v>263</v>
      </c>
      <c r="AE531" s="4" t="s">
        <v>269</v>
      </c>
    </row>
    <row r="533" spans="1:31">
      <c r="A533" s="1" t="s">
        <v>321</v>
      </c>
      <c r="B533" s="2" t="s">
        <v>553</v>
      </c>
      <c r="C533" s="3" t="s">
        <v>268</v>
      </c>
      <c r="D533" s="10">
        <v>18</v>
      </c>
      <c r="F533" s="11">
        <f>I533*E533</f>
        <v>0</v>
      </c>
      <c r="I533" s="4">
        <v>18</v>
      </c>
      <c r="K533" s="4">
        <v>2709</v>
      </c>
      <c r="M533" s="4">
        <v>46434</v>
      </c>
      <c r="Z533" s="4">
        <v>1</v>
      </c>
      <c r="AA533" s="4">
        <v>2</v>
      </c>
      <c r="AB533" s="4">
        <v>7</v>
      </c>
      <c r="AC533" s="4">
        <v>30</v>
      </c>
      <c r="AD533" s="4" t="s">
        <v>263</v>
      </c>
      <c r="AE533" s="4" t="s">
        <v>269</v>
      </c>
    </row>
    <row r="535" spans="1:31">
      <c r="B535" s="2" t="s">
        <v>554</v>
      </c>
      <c r="K535" s="4">
        <v>1364</v>
      </c>
      <c r="M535" s="4">
        <v>45945</v>
      </c>
      <c r="Z535" s="4">
        <v>1</v>
      </c>
      <c r="AA535" s="4">
        <v>2</v>
      </c>
      <c r="AB535" s="4">
        <v>7</v>
      </c>
      <c r="AC535" s="4">
        <v>30</v>
      </c>
      <c r="AD535" s="4" t="s">
        <v>244</v>
      </c>
      <c r="AE535" s="4" t="s">
        <v>247</v>
      </c>
    </row>
    <row r="537" spans="1:31" ht="25.5">
      <c r="B537" s="2" t="s">
        <v>555</v>
      </c>
      <c r="K537" s="4">
        <v>1365</v>
      </c>
      <c r="M537" s="4">
        <v>46452</v>
      </c>
      <c r="Z537" s="4">
        <v>1</v>
      </c>
      <c r="AA537" s="4">
        <v>2</v>
      </c>
      <c r="AB537" s="4">
        <v>7</v>
      </c>
      <c r="AC537" s="4">
        <v>30</v>
      </c>
      <c r="AD537" s="4" t="s">
        <v>249</v>
      </c>
      <c r="AE537" s="4" t="s">
        <v>247</v>
      </c>
    </row>
    <row r="539" spans="1:31">
      <c r="A539" s="1" t="s">
        <v>324</v>
      </c>
      <c r="B539" s="2" t="s">
        <v>556</v>
      </c>
      <c r="C539" s="3" t="s">
        <v>268</v>
      </c>
      <c r="D539" s="10">
        <v>54</v>
      </c>
      <c r="F539" s="11">
        <f>I539*E539</f>
        <v>0</v>
      </c>
      <c r="I539" s="4">
        <v>54</v>
      </c>
      <c r="K539" s="4">
        <v>1366</v>
      </c>
      <c r="M539" s="4">
        <v>46454</v>
      </c>
      <c r="Z539" s="4">
        <v>1</v>
      </c>
      <c r="AA539" s="4">
        <v>2</v>
      </c>
      <c r="AB539" s="4">
        <v>7</v>
      </c>
      <c r="AC539" s="4">
        <v>30</v>
      </c>
      <c r="AD539" s="4" t="s">
        <v>263</v>
      </c>
      <c r="AE539" s="4" t="s">
        <v>269</v>
      </c>
    </row>
    <row r="542" spans="1:31">
      <c r="B542" s="8" t="s">
        <v>361</v>
      </c>
      <c r="G542" s="14">
        <f>SUM(F455:F541)</f>
        <v>0</v>
      </c>
    </row>
    <row r="546" spans="1:31" ht="25.5">
      <c r="B546" s="8" t="s">
        <v>557</v>
      </c>
      <c r="Z546" s="4">
        <v>1</v>
      </c>
      <c r="AA546" s="4">
        <v>2</v>
      </c>
      <c r="AB546" s="4">
        <v>8</v>
      </c>
      <c r="AC546" s="4">
        <v>33</v>
      </c>
      <c r="AD546" s="4" t="s">
        <v>244</v>
      </c>
    </row>
    <row r="548" spans="1:31">
      <c r="B548" s="2" t="s">
        <v>558</v>
      </c>
      <c r="K548" s="4">
        <v>263</v>
      </c>
      <c r="M548" s="4">
        <v>13420</v>
      </c>
      <c r="Z548" s="4">
        <v>1</v>
      </c>
      <c r="AA548" s="4">
        <v>2</v>
      </c>
      <c r="AB548" s="4">
        <v>8</v>
      </c>
      <c r="AC548" s="4">
        <v>33</v>
      </c>
      <c r="AD548" s="4" t="s">
        <v>244</v>
      </c>
      <c r="AE548" s="4" t="s">
        <v>247</v>
      </c>
    </row>
    <row r="550" spans="1:31" ht="76.5">
      <c r="B550" s="2" t="s">
        <v>559</v>
      </c>
      <c r="K550" s="4">
        <v>264</v>
      </c>
      <c r="M550" s="4">
        <v>49613</v>
      </c>
      <c r="Z550" s="4">
        <v>1</v>
      </c>
      <c r="AA550" s="4">
        <v>2</v>
      </c>
      <c r="AB550" s="4">
        <v>8</v>
      </c>
      <c r="AC550" s="4">
        <v>33</v>
      </c>
      <c r="AD550" s="4" t="s">
        <v>249</v>
      </c>
      <c r="AE550" s="4" t="s">
        <v>247</v>
      </c>
    </row>
    <row r="552" spans="1:31" ht="38.25">
      <c r="A552" s="1" t="s">
        <v>260</v>
      </c>
      <c r="B552" s="2" t="s">
        <v>560</v>
      </c>
      <c r="C552" s="3" t="s">
        <v>262</v>
      </c>
      <c r="D552" s="10" t="s">
        <v>561</v>
      </c>
      <c r="F552" s="11">
        <f>I552*E552</f>
        <v>0</v>
      </c>
      <c r="I552" s="4">
        <v>1416</v>
      </c>
      <c r="K552" s="4">
        <v>265</v>
      </c>
      <c r="M552" s="4">
        <v>49615</v>
      </c>
      <c r="Z552" s="4">
        <v>1</v>
      </c>
      <c r="AA552" s="4">
        <v>2</v>
      </c>
      <c r="AB552" s="4">
        <v>8</v>
      </c>
      <c r="AC552" s="4">
        <v>33</v>
      </c>
      <c r="AD552" s="4" t="s">
        <v>263</v>
      </c>
      <c r="AE552" s="4" t="s">
        <v>264</v>
      </c>
    </row>
    <row r="554" spans="1:31">
      <c r="A554" s="1" t="s">
        <v>264</v>
      </c>
      <c r="B554" s="2" t="s">
        <v>562</v>
      </c>
      <c r="C554" s="3" t="s">
        <v>268</v>
      </c>
      <c r="D554" s="10">
        <v>18</v>
      </c>
      <c r="F554" s="11">
        <f>I554*E554</f>
        <v>0</v>
      </c>
      <c r="I554" s="4">
        <v>18</v>
      </c>
      <c r="K554" s="4">
        <v>266</v>
      </c>
      <c r="M554" s="4">
        <v>49629</v>
      </c>
      <c r="Z554" s="4">
        <v>1</v>
      </c>
      <c r="AA554" s="4">
        <v>2</v>
      </c>
      <c r="AB554" s="4">
        <v>8</v>
      </c>
      <c r="AC554" s="4">
        <v>33</v>
      </c>
      <c r="AD554" s="4" t="s">
        <v>263</v>
      </c>
      <c r="AE554" s="4" t="s">
        <v>269</v>
      </c>
    </row>
    <row r="556" spans="1:31">
      <c r="B556" s="2" t="s">
        <v>563</v>
      </c>
      <c r="K556" s="4">
        <v>267</v>
      </c>
      <c r="M556" s="4">
        <v>49319</v>
      </c>
      <c r="Z556" s="4">
        <v>1</v>
      </c>
      <c r="AA556" s="4">
        <v>2</v>
      </c>
      <c r="AB556" s="4">
        <v>8</v>
      </c>
      <c r="AC556" s="4">
        <v>33</v>
      </c>
      <c r="AD556" s="4" t="s">
        <v>249</v>
      </c>
      <c r="AE556" s="4" t="s">
        <v>247</v>
      </c>
    </row>
    <row r="558" spans="1:31">
      <c r="A558" s="1" t="s">
        <v>270</v>
      </c>
      <c r="B558" s="2" t="s">
        <v>564</v>
      </c>
      <c r="C558" s="3" t="s">
        <v>279</v>
      </c>
      <c r="D558" s="10" t="s">
        <v>565</v>
      </c>
      <c r="F558" s="11">
        <f>I558*E558</f>
        <v>0</v>
      </c>
      <c r="I558" s="4">
        <v>1069</v>
      </c>
      <c r="K558" s="4">
        <v>268</v>
      </c>
      <c r="M558" s="4">
        <v>49320</v>
      </c>
      <c r="Z558" s="4">
        <v>1</v>
      </c>
      <c r="AA558" s="4">
        <v>2</v>
      </c>
      <c r="AB558" s="4">
        <v>8</v>
      </c>
      <c r="AC558" s="4">
        <v>33</v>
      </c>
      <c r="AD558" s="4" t="s">
        <v>263</v>
      </c>
      <c r="AE558" s="4" t="s">
        <v>260</v>
      </c>
    </row>
    <row r="560" spans="1:31">
      <c r="B560" s="2" t="s">
        <v>566</v>
      </c>
      <c r="K560" s="4">
        <v>2645</v>
      </c>
      <c r="M560" s="4">
        <v>44380</v>
      </c>
      <c r="Z560" s="4">
        <v>1</v>
      </c>
      <c r="AA560" s="4">
        <v>2</v>
      </c>
      <c r="AB560" s="4">
        <v>8</v>
      </c>
      <c r="AC560" s="4">
        <v>33</v>
      </c>
      <c r="AD560" s="4" t="s">
        <v>244</v>
      </c>
      <c r="AE560" s="4" t="s">
        <v>247</v>
      </c>
    </row>
    <row r="562" spans="1:31" ht="76.5">
      <c r="B562" s="2" t="s">
        <v>567</v>
      </c>
      <c r="K562" s="4">
        <v>2646</v>
      </c>
      <c r="M562" s="4">
        <v>44530</v>
      </c>
      <c r="Z562" s="4">
        <v>1</v>
      </c>
      <c r="AA562" s="4">
        <v>2</v>
      </c>
      <c r="AB562" s="4">
        <v>8</v>
      </c>
      <c r="AC562" s="4">
        <v>33</v>
      </c>
      <c r="AD562" s="4" t="s">
        <v>249</v>
      </c>
      <c r="AE562" s="4" t="s">
        <v>247</v>
      </c>
    </row>
    <row r="564" spans="1:31" ht="25.5">
      <c r="A564" s="1" t="s">
        <v>272</v>
      </c>
      <c r="B564" s="2" t="s">
        <v>568</v>
      </c>
      <c r="C564" s="3" t="s">
        <v>262</v>
      </c>
      <c r="D564" s="10">
        <v>80</v>
      </c>
      <c r="F564" s="11">
        <f>I564*E564</f>
        <v>0</v>
      </c>
      <c r="I564" s="4">
        <v>80</v>
      </c>
      <c r="K564" s="4">
        <v>2647</v>
      </c>
      <c r="M564" s="4">
        <v>44550</v>
      </c>
      <c r="Z564" s="4">
        <v>1</v>
      </c>
      <c r="AA564" s="4">
        <v>2</v>
      </c>
      <c r="AB564" s="4">
        <v>8</v>
      </c>
      <c r="AC564" s="4">
        <v>33</v>
      </c>
      <c r="AD564" s="4" t="s">
        <v>263</v>
      </c>
      <c r="AE564" s="4" t="s">
        <v>264</v>
      </c>
    </row>
    <row r="567" spans="1:31">
      <c r="B567" s="8" t="s">
        <v>361</v>
      </c>
      <c r="G567" s="14">
        <f>SUM(F548:F566)</f>
        <v>0</v>
      </c>
    </row>
    <row r="571" spans="1:31">
      <c r="B571" s="8" t="s">
        <v>569</v>
      </c>
      <c r="Z571" s="4">
        <v>1</v>
      </c>
      <c r="AA571" s="4">
        <v>2</v>
      </c>
      <c r="AB571" s="4">
        <v>9</v>
      </c>
      <c r="AC571" s="4">
        <v>36</v>
      </c>
      <c r="AD571" s="4" t="s">
        <v>244</v>
      </c>
    </row>
    <row r="573" spans="1:31">
      <c r="B573" s="2" t="s">
        <v>570</v>
      </c>
      <c r="K573" s="4">
        <v>270</v>
      </c>
      <c r="M573" s="4">
        <v>41329</v>
      </c>
      <c r="Z573" s="4">
        <v>1</v>
      </c>
      <c r="AA573" s="4">
        <v>2</v>
      </c>
      <c r="AB573" s="4">
        <v>9</v>
      </c>
      <c r="AC573" s="4">
        <v>36</v>
      </c>
      <c r="AD573" s="4" t="s">
        <v>244</v>
      </c>
      <c r="AE573" s="4" t="s">
        <v>247</v>
      </c>
    </row>
    <row r="575" spans="1:31" ht="51">
      <c r="B575" s="2" t="s">
        <v>571</v>
      </c>
      <c r="K575" s="4">
        <v>1702</v>
      </c>
      <c r="M575" s="4">
        <v>41329</v>
      </c>
      <c r="Z575" s="4">
        <v>1</v>
      </c>
      <c r="AA575" s="4">
        <v>2</v>
      </c>
      <c r="AB575" s="4">
        <v>9</v>
      </c>
      <c r="AC575" s="4">
        <v>36</v>
      </c>
      <c r="AD575" s="4" t="s">
        <v>251</v>
      </c>
      <c r="AE575" s="4" t="s">
        <v>247</v>
      </c>
    </row>
    <row r="577" spans="1:31" ht="51">
      <c r="B577" s="2" t="s">
        <v>572</v>
      </c>
      <c r="K577" s="4">
        <v>1703</v>
      </c>
      <c r="M577" s="4">
        <v>41329</v>
      </c>
      <c r="Z577" s="4">
        <v>1</v>
      </c>
      <c r="AA577" s="4">
        <v>2</v>
      </c>
      <c r="AB577" s="4">
        <v>9</v>
      </c>
      <c r="AC577" s="4">
        <v>36</v>
      </c>
      <c r="AD577" s="4" t="s">
        <v>251</v>
      </c>
      <c r="AE577" s="4" t="s">
        <v>247</v>
      </c>
    </row>
    <row r="579" spans="1:31" ht="38.25">
      <c r="B579" s="2" t="s">
        <v>573</v>
      </c>
      <c r="K579" s="4">
        <v>271</v>
      </c>
      <c r="M579" s="4">
        <v>41336</v>
      </c>
      <c r="Z579" s="4">
        <v>1</v>
      </c>
      <c r="AA579" s="4">
        <v>2</v>
      </c>
      <c r="AB579" s="4">
        <v>9</v>
      </c>
      <c r="AC579" s="4">
        <v>36</v>
      </c>
      <c r="AD579" s="4" t="s">
        <v>249</v>
      </c>
      <c r="AE579" s="4" t="s">
        <v>247</v>
      </c>
    </row>
    <row r="581" spans="1:31">
      <c r="A581" s="1" t="s">
        <v>260</v>
      </c>
      <c r="B581" s="2" t="s">
        <v>574</v>
      </c>
      <c r="C581" s="3" t="s">
        <v>262</v>
      </c>
      <c r="D581" s="10" t="s">
        <v>575</v>
      </c>
      <c r="F581" s="11">
        <f>I581*E581</f>
        <v>0</v>
      </c>
      <c r="I581" s="4">
        <v>3426</v>
      </c>
      <c r="K581" s="4">
        <v>272</v>
      </c>
      <c r="M581" s="4">
        <v>41337</v>
      </c>
      <c r="Z581" s="4">
        <v>1</v>
      </c>
      <c r="AA581" s="4">
        <v>2</v>
      </c>
      <c r="AB581" s="4">
        <v>9</v>
      </c>
      <c r="AC581" s="4">
        <v>36</v>
      </c>
      <c r="AD581" s="4" t="s">
        <v>263</v>
      </c>
      <c r="AE581" s="4" t="s">
        <v>264</v>
      </c>
    </row>
    <row r="583" spans="1:31">
      <c r="B583" s="2" t="s">
        <v>576</v>
      </c>
      <c r="K583" s="4">
        <v>273</v>
      </c>
      <c r="M583" s="4">
        <v>14681</v>
      </c>
      <c r="Z583" s="4">
        <v>1</v>
      </c>
      <c r="AA583" s="4">
        <v>2</v>
      </c>
      <c r="AB583" s="4">
        <v>9</v>
      </c>
      <c r="AC583" s="4">
        <v>36</v>
      </c>
      <c r="AD583" s="4" t="s">
        <v>244</v>
      </c>
      <c r="AE583" s="4" t="s">
        <v>247</v>
      </c>
    </row>
    <row r="585" spans="1:31">
      <c r="B585" s="2" t="s">
        <v>577</v>
      </c>
      <c r="K585" s="4">
        <v>274</v>
      </c>
      <c r="M585" s="4">
        <v>14683</v>
      </c>
      <c r="Z585" s="4">
        <v>1</v>
      </c>
      <c r="AA585" s="4">
        <v>2</v>
      </c>
      <c r="AB585" s="4">
        <v>9</v>
      </c>
      <c r="AC585" s="4">
        <v>36</v>
      </c>
      <c r="AD585" s="4" t="s">
        <v>249</v>
      </c>
      <c r="AE585" s="4" t="s">
        <v>247</v>
      </c>
    </row>
    <row r="587" spans="1:31">
      <c r="A587" s="1" t="s">
        <v>264</v>
      </c>
      <c r="B587" s="2" t="s">
        <v>578</v>
      </c>
      <c r="C587" s="3" t="s">
        <v>262</v>
      </c>
      <c r="D587" s="10" t="s">
        <v>575</v>
      </c>
      <c r="F587" s="11">
        <f>I587*E587</f>
        <v>0</v>
      </c>
      <c r="I587" s="4">
        <v>3426</v>
      </c>
      <c r="K587" s="4">
        <v>275</v>
      </c>
      <c r="M587" s="4">
        <v>14684</v>
      </c>
      <c r="Z587" s="4">
        <v>1</v>
      </c>
      <c r="AA587" s="4">
        <v>2</v>
      </c>
      <c r="AB587" s="4">
        <v>9</v>
      </c>
      <c r="AC587" s="4">
        <v>36</v>
      </c>
      <c r="AD587" s="4" t="s">
        <v>263</v>
      </c>
      <c r="AE587" s="4" t="s">
        <v>264</v>
      </c>
    </row>
    <row r="589" spans="1:31">
      <c r="B589" s="2" t="s">
        <v>579</v>
      </c>
      <c r="K589" s="4">
        <v>2687</v>
      </c>
      <c r="M589" s="4">
        <v>14684</v>
      </c>
      <c r="Z589" s="4">
        <v>1</v>
      </c>
      <c r="AA589" s="4">
        <v>2</v>
      </c>
      <c r="AB589" s="4">
        <v>9</v>
      </c>
      <c r="AC589" s="4">
        <v>36</v>
      </c>
      <c r="AD589" s="4" t="s">
        <v>244</v>
      </c>
      <c r="AE589" s="4" t="s">
        <v>247</v>
      </c>
    </row>
    <row r="591" spans="1:31" ht="38.25">
      <c r="B591" s="2" t="s">
        <v>580</v>
      </c>
      <c r="K591" s="4">
        <v>2688</v>
      </c>
      <c r="M591" s="4">
        <v>14684</v>
      </c>
      <c r="Z591" s="4">
        <v>1</v>
      </c>
      <c r="AA591" s="4">
        <v>2</v>
      </c>
      <c r="AB591" s="4">
        <v>9</v>
      </c>
      <c r="AC591" s="4">
        <v>36</v>
      </c>
      <c r="AD591" s="4" t="s">
        <v>249</v>
      </c>
      <c r="AE591" s="4" t="s">
        <v>247</v>
      </c>
    </row>
    <row r="593" spans="1:31">
      <c r="A593" s="1" t="s">
        <v>270</v>
      </c>
      <c r="B593" s="2" t="s">
        <v>581</v>
      </c>
      <c r="C593" s="3" t="s">
        <v>262</v>
      </c>
      <c r="D593" s="10">
        <v>56</v>
      </c>
      <c r="F593" s="11">
        <f>I593*E593</f>
        <v>0</v>
      </c>
      <c r="I593" s="4">
        <v>56</v>
      </c>
      <c r="K593" s="4">
        <v>2689</v>
      </c>
      <c r="M593" s="4">
        <v>14684</v>
      </c>
      <c r="Z593" s="4">
        <v>1</v>
      </c>
      <c r="AA593" s="4">
        <v>2</v>
      </c>
      <c r="AB593" s="4">
        <v>9</v>
      </c>
      <c r="AC593" s="4">
        <v>36</v>
      </c>
      <c r="AD593" s="4" t="s">
        <v>263</v>
      </c>
      <c r="AE593" s="4" t="s">
        <v>264</v>
      </c>
    </row>
    <row r="596" spans="1:31">
      <c r="B596" s="8" t="s">
        <v>361</v>
      </c>
      <c r="G596" s="14">
        <f>SUM(F573:F595)</f>
        <v>0</v>
      </c>
    </row>
    <row r="600" spans="1:31">
      <c r="B600" s="8" t="s">
        <v>582</v>
      </c>
      <c r="Z600" s="4">
        <v>1</v>
      </c>
      <c r="AA600" s="4">
        <v>2</v>
      </c>
      <c r="AB600" s="4">
        <v>10</v>
      </c>
      <c r="AC600" s="4">
        <v>39</v>
      </c>
      <c r="AD600" s="4" t="s">
        <v>244</v>
      </c>
    </row>
    <row r="602" spans="1:31">
      <c r="B602" s="2" t="s">
        <v>583</v>
      </c>
      <c r="K602" s="4">
        <v>2138</v>
      </c>
      <c r="M602" s="4">
        <v>46520</v>
      </c>
      <c r="Z602" s="4">
        <v>1</v>
      </c>
      <c r="AA602" s="4">
        <v>2</v>
      </c>
      <c r="AB602" s="4">
        <v>10</v>
      </c>
      <c r="AC602" s="4">
        <v>39</v>
      </c>
      <c r="AD602" s="4" t="s">
        <v>244</v>
      </c>
      <c r="AE602" s="4" t="s">
        <v>247</v>
      </c>
    </row>
    <row r="604" spans="1:31">
      <c r="B604" s="2" t="s">
        <v>584</v>
      </c>
      <c r="K604" s="4">
        <v>2480</v>
      </c>
      <c r="M604" s="4">
        <v>46950</v>
      </c>
      <c r="Z604" s="4">
        <v>1</v>
      </c>
      <c r="AA604" s="4">
        <v>2</v>
      </c>
      <c r="AB604" s="4">
        <v>10</v>
      </c>
      <c r="AC604" s="4">
        <v>39</v>
      </c>
      <c r="AD604" s="4" t="s">
        <v>244</v>
      </c>
      <c r="AE604" s="4" t="s">
        <v>247</v>
      </c>
    </row>
    <row r="606" spans="1:31">
      <c r="B606" s="2" t="s">
        <v>585</v>
      </c>
      <c r="K606" s="4">
        <v>2605</v>
      </c>
      <c r="M606" s="4">
        <v>46950</v>
      </c>
      <c r="Z606" s="4">
        <v>1</v>
      </c>
      <c r="AA606" s="4">
        <v>2</v>
      </c>
      <c r="AB606" s="4">
        <v>10</v>
      </c>
      <c r="AC606" s="4">
        <v>39</v>
      </c>
      <c r="AD606" s="4" t="s">
        <v>249</v>
      </c>
      <c r="AE606" s="4" t="s">
        <v>247</v>
      </c>
    </row>
    <row r="608" spans="1:31">
      <c r="A608" s="1" t="s">
        <v>260</v>
      </c>
      <c r="B608" s="2" t="s">
        <v>586</v>
      </c>
      <c r="C608" s="3" t="s">
        <v>268</v>
      </c>
      <c r="D608" s="10">
        <v>10</v>
      </c>
      <c r="F608" s="11">
        <f>I608*E608</f>
        <v>0</v>
      </c>
      <c r="I608" s="4">
        <v>10</v>
      </c>
      <c r="K608" s="4">
        <v>2604</v>
      </c>
      <c r="M608" s="4">
        <v>47011</v>
      </c>
      <c r="Z608" s="4">
        <v>1</v>
      </c>
      <c r="AA608" s="4">
        <v>2</v>
      </c>
      <c r="AB608" s="4">
        <v>10</v>
      </c>
      <c r="AC608" s="4">
        <v>39</v>
      </c>
      <c r="AD608" s="4" t="s">
        <v>263</v>
      </c>
      <c r="AE608" s="4" t="s">
        <v>269</v>
      </c>
    </row>
    <row r="610" spans="1:31">
      <c r="A610" s="1" t="s">
        <v>264</v>
      </c>
      <c r="B610" s="2" t="s">
        <v>587</v>
      </c>
      <c r="C610" s="3" t="s">
        <v>268</v>
      </c>
      <c r="D610" s="10">
        <v>18</v>
      </c>
      <c r="F610" s="11">
        <f>I610*E610</f>
        <v>0</v>
      </c>
      <c r="I610" s="4">
        <v>18</v>
      </c>
      <c r="K610" s="4">
        <v>2482</v>
      </c>
      <c r="M610" s="4">
        <v>47011</v>
      </c>
      <c r="Z610" s="4">
        <v>1</v>
      </c>
      <c r="AA610" s="4">
        <v>2</v>
      </c>
      <c r="AB610" s="4">
        <v>10</v>
      </c>
      <c r="AC610" s="4">
        <v>39</v>
      </c>
      <c r="AD610" s="4" t="s">
        <v>263</v>
      </c>
      <c r="AE610" s="4" t="s">
        <v>269</v>
      </c>
    </row>
    <row r="612" spans="1:31">
      <c r="B612" s="2" t="s">
        <v>588</v>
      </c>
      <c r="K612" s="4">
        <v>2481</v>
      </c>
      <c r="M612" s="4">
        <v>47010</v>
      </c>
      <c r="Z612" s="4">
        <v>1</v>
      </c>
      <c r="AA612" s="4">
        <v>2</v>
      </c>
      <c r="AB612" s="4">
        <v>10</v>
      </c>
      <c r="AC612" s="4">
        <v>39</v>
      </c>
      <c r="AD612" s="4" t="s">
        <v>249</v>
      </c>
      <c r="AE612" s="4" t="s">
        <v>247</v>
      </c>
    </row>
    <row r="614" spans="1:31">
      <c r="A614" s="1" t="s">
        <v>270</v>
      </c>
      <c r="B614" s="2" t="s">
        <v>589</v>
      </c>
      <c r="C614" s="3" t="s">
        <v>268</v>
      </c>
      <c r="D614" s="10">
        <v>74</v>
      </c>
      <c r="F614" s="11">
        <f>I614*E614</f>
        <v>0</v>
      </c>
      <c r="I614" s="4">
        <v>74</v>
      </c>
      <c r="K614" s="4">
        <v>2483</v>
      </c>
      <c r="M614" s="4">
        <v>47169</v>
      </c>
      <c r="Z614" s="4">
        <v>1</v>
      </c>
      <c r="AA614" s="4">
        <v>2</v>
      </c>
      <c r="AB614" s="4">
        <v>10</v>
      </c>
      <c r="AC614" s="4">
        <v>39</v>
      </c>
      <c r="AD614" s="4" t="s">
        <v>263</v>
      </c>
      <c r="AE614" s="4" t="s">
        <v>269</v>
      </c>
    </row>
    <row r="616" spans="1:31" ht="25.5">
      <c r="A616" s="1" t="s">
        <v>272</v>
      </c>
      <c r="B616" s="2" t="s">
        <v>590</v>
      </c>
      <c r="C616" s="3" t="s">
        <v>268</v>
      </c>
      <c r="D616" s="10">
        <v>74</v>
      </c>
      <c r="F616" s="11">
        <f>I616*E616</f>
        <v>0</v>
      </c>
      <c r="I616" s="4">
        <v>74</v>
      </c>
      <c r="K616" s="4">
        <v>2484</v>
      </c>
      <c r="M616" s="4">
        <v>47173</v>
      </c>
      <c r="Z616" s="4">
        <v>1</v>
      </c>
      <c r="AA616" s="4">
        <v>2</v>
      </c>
      <c r="AB616" s="4">
        <v>10</v>
      </c>
      <c r="AC616" s="4">
        <v>39</v>
      </c>
      <c r="AD616" s="4" t="s">
        <v>263</v>
      </c>
      <c r="AE616" s="4" t="s">
        <v>269</v>
      </c>
    </row>
    <row r="618" spans="1:31">
      <c r="A618" s="1" t="s">
        <v>275</v>
      </c>
      <c r="B618" s="2" t="s">
        <v>591</v>
      </c>
      <c r="C618" s="3" t="s">
        <v>268</v>
      </c>
      <c r="D618" s="10">
        <v>5</v>
      </c>
      <c r="F618" s="11">
        <f>I618*E618</f>
        <v>0</v>
      </c>
      <c r="I618" s="4">
        <v>5</v>
      </c>
      <c r="K618" s="4">
        <v>2486</v>
      </c>
      <c r="M618" s="4">
        <v>47183</v>
      </c>
      <c r="Z618" s="4">
        <v>1</v>
      </c>
      <c r="AA618" s="4">
        <v>2</v>
      </c>
      <c r="AB618" s="4">
        <v>10</v>
      </c>
      <c r="AC618" s="4">
        <v>39</v>
      </c>
      <c r="AD618" s="4" t="s">
        <v>263</v>
      </c>
      <c r="AE618" s="4" t="s">
        <v>269</v>
      </c>
    </row>
    <row r="620" spans="1:31">
      <c r="A620" s="1" t="s">
        <v>277</v>
      </c>
      <c r="B620" s="2" t="s">
        <v>592</v>
      </c>
      <c r="C620" s="3" t="s">
        <v>268</v>
      </c>
      <c r="D620" s="10">
        <v>1</v>
      </c>
      <c r="F620" s="11">
        <f>I620*E620</f>
        <v>0</v>
      </c>
      <c r="I620" s="4">
        <v>1</v>
      </c>
      <c r="K620" s="4">
        <v>2487</v>
      </c>
      <c r="M620" s="4">
        <v>47184</v>
      </c>
      <c r="Z620" s="4">
        <v>1</v>
      </c>
      <c r="AA620" s="4">
        <v>2</v>
      </c>
      <c r="AB620" s="4">
        <v>10</v>
      </c>
      <c r="AC620" s="4">
        <v>39</v>
      </c>
      <c r="AD620" s="4" t="s">
        <v>263</v>
      </c>
      <c r="AE620" s="4" t="s">
        <v>269</v>
      </c>
    </row>
    <row r="622" spans="1:31">
      <c r="B622" s="2" t="s">
        <v>593</v>
      </c>
      <c r="K622" s="4">
        <v>2111</v>
      </c>
      <c r="M622" s="4">
        <v>47490</v>
      </c>
      <c r="Z622" s="4">
        <v>1</v>
      </c>
      <c r="AA622" s="4">
        <v>2</v>
      </c>
      <c r="AB622" s="4">
        <v>10</v>
      </c>
      <c r="AC622" s="4">
        <v>39</v>
      </c>
      <c r="AD622" s="4" t="s">
        <v>244</v>
      </c>
      <c r="AE622" s="4" t="s">
        <v>247</v>
      </c>
    </row>
    <row r="624" spans="1:31">
      <c r="B624" s="2" t="s">
        <v>588</v>
      </c>
      <c r="K624" s="4">
        <v>2112</v>
      </c>
      <c r="M624" s="4">
        <v>47500</v>
      </c>
      <c r="Z624" s="4">
        <v>1</v>
      </c>
      <c r="AA624" s="4">
        <v>2</v>
      </c>
      <c r="AB624" s="4">
        <v>10</v>
      </c>
      <c r="AC624" s="4">
        <v>39</v>
      </c>
      <c r="AD624" s="4" t="s">
        <v>249</v>
      </c>
      <c r="AE624" s="4" t="s">
        <v>247</v>
      </c>
    </row>
    <row r="626" spans="1:31">
      <c r="A626" s="1" t="s">
        <v>280</v>
      </c>
      <c r="B626" s="2" t="s">
        <v>594</v>
      </c>
      <c r="C626" s="3" t="s">
        <v>268</v>
      </c>
      <c r="D626" s="10">
        <v>74</v>
      </c>
      <c r="F626" s="11">
        <f>I626*E626</f>
        <v>0</v>
      </c>
      <c r="I626" s="4">
        <v>74</v>
      </c>
      <c r="K626" s="4">
        <v>2485</v>
      </c>
      <c r="M626" s="4">
        <v>47501</v>
      </c>
      <c r="Z626" s="4">
        <v>1</v>
      </c>
      <c r="AA626" s="4">
        <v>2</v>
      </c>
      <c r="AB626" s="4">
        <v>10</v>
      </c>
      <c r="AC626" s="4">
        <v>39</v>
      </c>
      <c r="AD626" s="4" t="s">
        <v>263</v>
      </c>
      <c r="AE626" s="4" t="s">
        <v>269</v>
      </c>
    </row>
    <row r="628" spans="1:31">
      <c r="A628" s="1" t="s">
        <v>282</v>
      </c>
      <c r="B628" s="2" t="s">
        <v>595</v>
      </c>
      <c r="C628" s="3" t="s">
        <v>268</v>
      </c>
      <c r="D628" s="10">
        <v>22</v>
      </c>
      <c r="F628" s="11">
        <f>I628*E628</f>
        <v>0</v>
      </c>
      <c r="I628" s="4">
        <v>22</v>
      </c>
      <c r="K628" s="4">
        <v>2488</v>
      </c>
      <c r="M628" s="4">
        <v>47501</v>
      </c>
      <c r="Z628" s="4">
        <v>1</v>
      </c>
      <c r="AA628" s="4">
        <v>2</v>
      </c>
      <c r="AB628" s="4">
        <v>10</v>
      </c>
      <c r="AC628" s="4">
        <v>39</v>
      </c>
      <c r="AD628" s="4" t="s">
        <v>263</v>
      </c>
      <c r="AE628" s="4" t="s">
        <v>269</v>
      </c>
    </row>
    <row r="630" spans="1:31">
      <c r="B630" s="2" t="s">
        <v>596</v>
      </c>
      <c r="K630" s="4">
        <v>2114</v>
      </c>
      <c r="M630" s="4">
        <v>47590</v>
      </c>
      <c r="Z630" s="4">
        <v>1</v>
      </c>
      <c r="AA630" s="4">
        <v>2</v>
      </c>
      <c r="AB630" s="4">
        <v>10</v>
      </c>
      <c r="AC630" s="4">
        <v>39</v>
      </c>
      <c r="AD630" s="4" t="s">
        <v>244</v>
      </c>
      <c r="AE630" s="4" t="s">
        <v>247</v>
      </c>
    </row>
    <row r="632" spans="1:31">
      <c r="B632" s="2" t="s">
        <v>597</v>
      </c>
      <c r="K632" s="4">
        <v>2115</v>
      </c>
      <c r="M632" s="4">
        <v>47650</v>
      </c>
      <c r="Z632" s="4">
        <v>1</v>
      </c>
      <c r="AA632" s="4">
        <v>2</v>
      </c>
      <c r="AB632" s="4">
        <v>10</v>
      </c>
      <c r="AC632" s="4">
        <v>39</v>
      </c>
      <c r="AD632" s="4" t="s">
        <v>249</v>
      </c>
      <c r="AE632" s="4" t="s">
        <v>247</v>
      </c>
    </row>
    <row r="634" spans="1:31">
      <c r="A634" s="1" t="s">
        <v>284</v>
      </c>
      <c r="B634" s="2" t="s">
        <v>598</v>
      </c>
      <c r="C634" s="3" t="s">
        <v>268</v>
      </c>
      <c r="D634" s="10">
        <v>27</v>
      </c>
      <c r="F634" s="11">
        <f>I634*E634</f>
        <v>0</v>
      </c>
      <c r="I634" s="4">
        <v>27</v>
      </c>
      <c r="K634" s="4">
        <v>2116</v>
      </c>
      <c r="M634" s="4">
        <v>47651</v>
      </c>
      <c r="Z634" s="4">
        <v>1</v>
      </c>
      <c r="AA634" s="4">
        <v>2</v>
      </c>
      <c r="AB634" s="4">
        <v>10</v>
      </c>
      <c r="AC634" s="4">
        <v>39</v>
      </c>
      <c r="AD634" s="4" t="s">
        <v>263</v>
      </c>
      <c r="AE634" s="4" t="s">
        <v>269</v>
      </c>
    </row>
    <row r="636" spans="1:31">
      <c r="A636" s="1" t="s">
        <v>287</v>
      </c>
      <c r="B636" s="2" t="s">
        <v>599</v>
      </c>
      <c r="C636" s="3" t="s">
        <v>268</v>
      </c>
      <c r="D636" s="10">
        <v>4</v>
      </c>
      <c r="F636" s="11">
        <f>I636*E636</f>
        <v>0</v>
      </c>
      <c r="I636" s="4">
        <v>4</v>
      </c>
      <c r="K636" s="4">
        <v>2117</v>
      </c>
      <c r="M636" s="4">
        <v>47652</v>
      </c>
      <c r="Z636" s="4">
        <v>1</v>
      </c>
      <c r="AA636" s="4">
        <v>2</v>
      </c>
      <c r="AB636" s="4">
        <v>10</v>
      </c>
      <c r="AC636" s="4">
        <v>39</v>
      </c>
      <c r="AD636" s="4" t="s">
        <v>263</v>
      </c>
      <c r="AE636" s="4" t="s">
        <v>269</v>
      </c>
    </row>
    <row r="638" spans="1:31">
      <c r="B638" s="2" t="s">
        <v>600</v>
      </c>
      <c r="K638" s="4">
        <v>290</v>
      </c>
      <c r="M638" s="4">
        <v>14985</v>
      </c>
      <c r="Z638" s="4">
        <v>1</v>
      </c>
      <c r="AA638" s="4">
        <v>2</v>
      </c>
      <c r="AB638" s="4">
        <v>10</v>
      </c>
      <c r="AC638" s="4">
        <v>39</v>
      </c>
      <c r="AD638" s="4" t="s">
        <v>244</v>
      </c>
      <c r="AE638" s="4" t="s">
        <v>247</v>
      </c>
    </row>
    <row r="640" spans="1:31">
      <c r="B640" s="2" t="s">
        <v>601</v>
      </c>
      <c r="K640" s="4">
        <v>291</v>
      </c>
      <c r="M640" s="4">
        <v>15002</v>
      </c>
      <c r="Z640" s="4">
        <v>1</v>
      </c>
      <c r="AA640" s="4">
        <v>2</v>
      </c>
      <c r="AB640" s="4">
        <v>10</v>
      </c>
      <c r="AC640" s="4">
        <v>39</v>
      </c>
      <c r="AD640" s="4" t="s">
        <v>249</v>
      </c>
      <c r="AE640" s="4" t="s">
        <v>247</v>
      </c>
    </row>
    <row r="642" spans="1:31" ht="25.5">
      <c r="A642" s="1" t="s">
        <v>290</v>
      </c>
      <c r="B642" s="9" t="s">
        <v>602</v>
      </c>
      <c r="C642" s="3" t="s">
        <v>268</v>
      </c>
      <c r="D642" s="10">
        <v>5</v>
      </c>
      <c r="F642" s="11">
        <f>I642*E642</f>
        <v>0</v>
      </c>
      <c r="I642" s="4">
        <v>5</v>
      </c>
      <c r="K642" s="4">
        <v>292</v>
      </c>
      <c r="M642" s="4">
        <v>15003</v>
      </c>
      <c r="Z642" s="4">
        <v>1</v>
      </c>
      <c r="AA642" s="4">
        <v>2</v>
      </c>
      <c r="AB642" s="4">
        <v>10</v>
      </c>
      <c r="AC642" s="4">
        <v>39</v>
      </c>
      <c r="AD642" s="4" t="s">
        <v>263</v>
      </c>
      <c r="AE642" s="4" t="s">
        <v>269</v>
      </c>
    </row>
    <row r="644" spans="1:31">
      <c r="B644" s="2" t="s">
        <v>603</v>
      </c>
      <c r="K644" s="4">
        <v>293</v>
      </c>
      <c r="M644" s="4">
        <v>15017</v>
      </c>
      <c r="Z644" s="4">
        <v>1</v>
      </c>
      <c r="AA644" s="4">
        <v>2</v>
      </c>
      <c r="AB644" s="4">
        <v>10</v>
      </c>
      <c r="AC644" s="4">
        <v>39</v>
      </c>
      <c r="AD644" s="4" t="s">
        <v>244</v>
      </c>
      <c r="AE644" s="4" t="s">
        <v>247</v>
      </c>
    </row>
    <row r="646" spans="1:31">
      <c r="B646" s="2" t="s">
        <v>597</v>
      </c>
      <c r="K646" s="4">
        <v>294</v>
      </c>
      <c r="M646" s="4">
        <v>15019</v>
      </c>
      <c r="Z646" s="4">
        <v>1</v>
      </c>
      <c r="AA646" s="4">
        <v>2</v>
      </c>
      <c r="AB646" s="4">
        <v>10</v>
      </c>
      <c r="AC646" s="4">
        <v>39</v>
      </c>
      <c r="AD646" s="4" t="s">
        <v>249</v>
      </c>
      <c r="AE646" s="4" t="s">
        <v>247</v>
      </c>
    </row>
    <row r="648" spans="1:31" ht="25.5">
      <c r="A648" s="1" t="s">
        <v>293</v>
      </c>
      <c r="B648" s="2" t="s">
        <v>604</v>
      </c>
      <c r="C648" s="3" t="s">
        <v>268</v>
      </c>
      <c r="D648" s="10">
        <v>15</v>
      </c>
      <c r="F648" s="11">
        <f>I648*E648</f>
        <v>0</v>
      </c>
      <c r="I648" s="4">
        <v>15</v>
      </c>
      <c r="K648" s="4">
        <v>295</v>
      </c>
      <c r="M648" s="4">
        <v>15022</v>
      </c>
      <c r="Z648" s="4">
        <v>1</v>
      </c>
      <c r="AA648" s="4">
        <v>2</v>
      </c>
      <c r="AB648" s="4">
        <v>10</v>
      </c>
      <c r="AC648" s="4">
        <v>39</v>
      </c>
      <c r="AD648" s="4" t="s">
        <v>263</v>
      </c>
      <c r="AE648" s="4" t="s">
        <v>269</v>
      </c>
    </row>
    <row r="650" spans="1:31" ht="38.25">
      <c r="A650" s="1" t="s">
        <v>297</v>
      </c>
      <c r="B650" s="2" t="s">
        <v>605</v>
      </c>
      <c r="C650" s="3" t="s">
        <v>268</v>
      </c>
      <c r="D650" s="10">
        <v>8</v>
      </c>
      <c r="F650" s="11">
        <f>I650*E650</f>
        <v>0</v>
      </c>
      <c r="I650" s="4">
        <v>8</v>
      </c>
      <c r="K650" s="4">
        <v>296</v>
      </c>
      <c r="M650" s="4">
        <v>15024</v>
      </c>
      <c r="Z650" s="4">
        <v>1</v>
      </c>
      <c r="AA650" s="4">
        <v>2</v>
      </c>
      <c r="AB650" s="4">
        <v>10</v>
      </c>
      <c r="AC650" s="4">
        <v>39</v>
      </c>
      <c r="AD650" s="4" t="s">
        <v>263</v>
      </c>
      <c r="AE650" s="4" t="s">
        <v>269</v>
      </c>
    </row>
    <row r="652" spans="1:31" ht="25.5">
      <c r="A652" s="1" t="s">
        <v>300</v>
      </c>
      <c r="B652" s="2" t="s">
        <v>606</v>
      </c>
      <c r="C652" s="3" t="s">
        <v>268</v>
      </c>
      <c r="D652" s="10">
        <v>4</v>
      </c>
      <c r="F652" s="11">
        <f>I652*E652</f>
        <v>0</v>
      </c>
      <c r="I652" s="4">
        <v>4</v>
      </c>
      <c r="K652" s="4">
        <v>297</v>
      </c>
      <c r="M652" s="4">
        <v>15024</v>
      </c>
      <c r="Z652" s="4">
        <v>1</v>
      </c>
      <c r="AA652" s="4">
        <v>2</v>
      </c>
      <c r="AB652" s="4">
        <v>10</v>
      </c>
      <c r="AC652" s="4">
        <v>39</v>
      </c>
      <c r="AD652" s="4" t="s">
        <v>263</v>
      </c>
      <c r="AE652" s="4" t="s">
        <v>269</v>
      </c>
    </row>
    <row r="654" spans="1:31" ht="25.5">
      <c r="A654" s="1" t="s">
        <v>303</v>
      </c>
      <c r="B654" s="2" t="s">
        <v>607</v>
      </c>
      <c r="C654" s="3" t="s">
        <v>268</v>
      </c>
      <c r="D654" s="10">
        <v>6</v>
      </c>
      <c r="F654" s="11">
        <f>I654*E654</f>
        <v>0</v>
      </c>
      <c r="I654" s="4">
        <v>6</v>
      </c>
      <c r="K654" s="4">
        <v>298</v>
      </c>
      <c r="M654" s="4">
        <v>15026</v>
      </c>
      <c r="Z654" s="4">
        <v>1</v>
      </c>
      <c r="AA654" s="4">
        <v>2</v>
      </c>
      <c r="AB654" s="4">
        <v>10</v>
      </c>
      <c r="AC654" s="4">
        <v>39</v>
      </c>
      <c r="AD654" s="4" t="s">
        <v>263</v>
      </c>
      <c r="AE654" s="4" t="s">
        <v>269</v>
      </c>
    </row>
    <row r="656" spans="1:31">
      <c r="B656" s="2" t="s">
        <v>608</v>
      </c>
      <c r="K656" s="4">
        <v>299</v>
      </c>
      <c r="M656" s="4">
        <v>15061</v>
      </c>
      <c r="Z656" s="4">
        <v>1</v>
      </c>
      <c r="AA656" s="4">
        <v>2</v>
      </c>
      <c r="AB656" s="4">
        <v>10</v>
      </c>
      <c r="AC656" s="4">
        <v>39</v>
      </c>
      <c r="AD656" s="4" t="s">
        <v>244</v>
      </c>
      <c r="AE656" s="4" t="s">
        <v>247</v>
      </c>
    </row>
    <row r="658" spans="1:31">
      <c r="B658" s="2" t="s">
        <v>609</v>
      </c>
      <c r="K658" s="4">
        <v>300</v>
      </c>
      <c r="M658" s="4">
        <v>15085</v>
      </c>
      <c r="Z658" s="4">
        <v>1</v>
      </c>
      <c r="AA658" s="4">
        <v>2</v>
      </c>
      <c r="AB658" s="4">
        <v>10</v>
      </c>
      <c r="AC658" s="4">
        <v>39</v>
      </c>
      <c r="AD658" s="4" t="s">
        <v>249</v>
      </c>
      <c r="AE658" s="4" t="s">
        <v>247</v>
      </c>
    </row>
    <row r="660" spans="1:31" ht="25.5">
      <c r="A660" s="1" t="s">
        <v>306</v>
      </c>
      <c r="B660" s="2" t="s">
        <v>610</v>
      </c>
      <c r="C660" s="3" t="s">
        <v>268</v>
      </c>
      <c r="D660" s="10">
        <v>36</v>
      </c>
      <c r="F660" s="11">
        <f>I660*E660</f>
        <v>0</v>
      </c>
      <c r="I660" s="4">
        <v>36</v>
      </c>
      <c r="K660" s="4">
        <v>301</v>
      </c>
      <c r="M660" s="4">
        <v>15093</v>
      </c>
      <c r="Z660" s="4">
        <v>1</v>
      </c>
      <c r="AA660" s="4">
        <v>2</v>
      </c>
      <c r="AB660" s="4">
        <v>10</v>
      </c>
      <c r="AC660" s="4">
        <v>39</v>
      </c>
      <c r="AD660" s="4" t="s">
        <v>263</v>
      </c>
      <c r="AE660" s="4" t="s">
        <v>269</v>
      </c>
    </row>
    <row r="662" spans="1:31" ht="25.5">
      <c r="A662" s="1" t="s">
        <v>308</v>
      </c>
      <c r="B662" s="2" t="s">
        <v>611</v>
      </c>
      <c r="C662" s="3" t="s">
        <v>268</v>
      </c>
      <c r="D662" s="10">
        <v>11</v>
      </c>
      <c r="F662" s="11">
        <f>I662*E662</f>
        <v>0</v>
      </c>
      <c r="I662" s="4">
        <v>11</v>
      </c>
      <c r="K662" s="4">
        <v>302</v>
      </c>
      <c r="M662" s="4">
        <v>15094</v>
      </c>
      <c r="Z662" s="4">
        <v>1</v>
      </c>
      <c r="AA662" s="4">
        <v>2</v>
      </c>
      <c r="AB662" s="4">
        <v>10</v>
      </c>
      <c r="AC662" s="4">
        <v>39</v>
      </c>
      <c r="AD662" s="4" t="s">
        <v>263</v>
      </c>
      <c r="AE662" s="4" t="s">
        <v>269</v>
      </c>
    </row>
    <row r="664" spans="1:31" ht="25.5">
      <c r="A664" s="1" t="s">
        <v>311</v>
      </c>
      <c r="B664" s="2" t="s">
        <v>612</v>
      </c>
      <c r="C664" s="3" t="s">
        <v>268</v>
      </c>
      <c r="D664" s="10">
        <v>11</v>
      </c>
      <c r="F664" s="11">
        <f>I664*E664</f>
        <v>0</v>
      </c>
      <c r="I664" s="4">
        <v>11</v>
      </c>
      <c r="K664" s="4">
        <v>303</v>
      </c>
      <c r="M664" s="4">
        <v>15094</v>
      </c>
      <c r="Z664" s="4">
        <v>1</v>
      </c>
      <c r="AA664" s="4">
        <v>2</v>
      </c>
      <c r="AB664" s="4">
        <v>10</v>
      </c>
      <c r="AC664" s="4">
        <v>39</v>
      </c>
      <c r="AD664" s="4" t="s">
        <v>263</v>
      </c>
      <c r="AE664" s="4" t="s">
        <v>269</v>
      </c>
    </row>
    <row r="666" spans="1:31">
      <c r="B666" s="2" t="s">
        <v>613</v>
      </c>
      <c r="K666" s="4">
        <v>304</v>
      </c>
      <c r="M666" s="4">
        <v>15114</v>
      </c>
      <c r="Z666" s="4">
        <v>1</v>
      </c>
      <c r="AA666" s="4">
        <v>2</v>
      </c>
      <c r="AB666" s="4">
        <v>10</v>
      </c>
      <c r="AC666" s="4">
        <v>39</v>
      </c>
      <c r="AD666" s="4" t="s">
        <v>244</v>
      </c>
      <c r="AE666" s="4" t="s">
        <v>247</v>
      </c>
    </row>
    <row r="668" spans="1:31">
      <c r="B668" s="2" t="s">
        <v>614</v>
      </c>
      <c r="K668" s="4">
        <v>305</v>
      </c>
      <c r="M668" s="4">
        <v>15116</v>
      </c>
      <c r="Z668" s="4">
        <v>1</v>
      </c>
      <c r="AA668" s="4">
        <v>2</v>
      </c>
      <c r="AB668" s="4">
        <v>10</v>
      </c>
      <c r="AC668" s="4">
        <v>39</v>
      </c>
      <c r="AD668" s="4" t="s">
        <v>249</v>
      </c>
      <c r="AE668" s="4" t="s">
        <v>247</v>
      </c>
    </row>
    <row r="670" spans="1:31">
      <c r="A670" s="1" t="s">
        <v>313</v>
      </c>
      <c r="B670" s="2" t="s">
        <v>615</v>
      </c>
      <c r="C670" s="3" t="s">
        <v>268</v>
      </c>
      <c r="D670" s="10">
        <v>74</v>
      </c>
      <c r="F670" s="11">
        <f>I670*E670</f>
        <v>0</v>
      </c>
      <c r="I670" s="4">
        <v>74</v>
      </c>
      <c r="K670" s="4">
        <v>308</v>
      </c>
      <c r="M670" s="4">
        <v>15125</v>
      </c>
      <c r="Z670" s="4">
        <v>1</v>
      </c>
      <c r="AA670" s="4">
        <v>2</v>
      </c>
      <c r="AB670" s="4">
        <v>10</v>
      </c>
      <c r="AC670" s="4">
        <v>39</v>
      </c>
      <c r="AD670" s="4" t="s">
        <v>263</v>
      </c>
      <c r="AE670" s="4" t="s">
        <v>269</v>
      </c>
    </row>
    <row r="672" spans="1:31">
      <c r="B672" s="2" t="s">
        <v>616</v>
      </c>
      <c r="K672" s="4">
        <v>309</v>
      </c>
      <c r="M672" s="4">
        <v>15116</v>
      </c>
      <c r="Z672" s="4">
        <v>1</v>
      </c>
      <c r="AA672" s="4">
        <v>2</v>
      </c>
      <c r="AB672" s="4">
        <v>10</v>
      </c>
      <c r="AC672" s="4">
        <v>39</v>
      </c>
      <c r="AD672" s="4" t="s">
        <v>249</v>
      </c>
      <c r="AE672" s="4" t="s">
        <v>247</v>
      </c>
    </row>
    <row r="674" spans="1:31">
      <c r="A674" s="1" t="s">
        <v>315</v>
      </c>
      <c r="B674" s="2" t="s">
        <v>617</v>
      </c>
      <c r="C674" s="3" t="s">
        <v>268</v>
      </c>
      <c r="D674" s="10">
        <v>3</v>
      </c>
      <c r="F674" s="11">
        <f>I674*E674</f>
        <v>0</v>
      </c>
      <c r="I674" s="4">
        <v>3</v>
      </c>
      <c r="K674" s="4">
        <v>310</v>
      </c>
      <c r="M674" s="4">
        <v>15120</v>
      </c>
      <c r="Z674" s="4">
        <v>1</v>
      </c>
      <c r="AA674" s="4">
        <v>2</v>
      </c>
      <c r="AB674" s="4">
        <v>10</v>
      </c>
      <c r="AC674" s="4">
        <v>39</v>
      </c>
      <c r="AD674" s="4" t="s">
        <v>263</v>
      </c>
      <c r="AE674" s="4" t="s">
        <v>269</v>
      </c>
    </row>
    <row r="676" spans="1:31">
      <c r="A676" s="1" t="s">
        <v>317</v>
      </c>
      <c r="B676" s="2" t="s">
        <v>618</v>
      </c>
      <c r="C676" s="3" t="s">
        <v>268</v>
      </c>
      <c r="D676" s="10">
        <v>3</v>
      </c>
      <c r="F676" s="11">
        <f>I676*E676</f>
        <v>0</v>
      </c>
      <c r="I676" s="4">
        <v>3</v>
      </c>
      <c r="K676" s="4">
        <v>311</v>
      </c>
      <c r="M676" s="4">
        <v>15120</v>
      </c>
      <c r="Z676" s="4">
        <v>1</v>
      </c>
      <c r="AA676" s="4">
        <v>2</v>
      </c>
      <c r="AB676" s="4">
        <v>10</v>
      </c>
      <c r="AC676" s="4">
        <v>39</v>
      </c>
      <c r="AD676" s="4" t="s">
        <v>263</v>
      </c>
      <c r="AE676" s="4" t="s">
        <v>269</v>
      </c>
    </row>
    <row r="678" spans="1:31">
      <c r="B678" s="2" t="s">
        <v>619</v>
      </c>
      <c r="K678" s="4">
        <v>2168</v>
      </c>
      <c r="M678" s="4">
        <v>15120</v>
      </c>
      <c r="Z678" s="4">
        <v>1</v>
      </c>
      <c r="AA678" s="4">
        <v>2</v>
      </c>
      <c r="AB678" s="4">
        <v>10</v>
      </c>
      <c r="AC678" s="4">
        <v>39</v>
      </c>
      <c r="AD678" s="4" t="s">
        <v>249</v>
      </c>
      <c r="AE678" s="4" t="s">
        <v>247</v>
      </c>
    </row>
    <row r="680" spans="1:31">
      <c r="A680" s="1" t="s">
        <v>319</v>
      </c>
      <c r="B680" s="2" t="s">
        <v>620</v>
      </c>
      <c r="C680" s="3" t="s">
        <v>268</v>
      </c>
      <c r="D680" s="10">
        <v>6</v>
      </c>
      <c r="F680" s="11">
        <f>I680*E680</f>
        <v>0</v>
      </c>
      <c r="I680" s="4">
        <v>6</v>
      </c>
      <c r="K680" s="4">
        <v>2169</v>
      </c>
      <c r="M680" s="4">
        <v>15120</v>
      </c>
      <c r="Z680" s="4">
        <v>1</v>
      </c>
      <c r="AA680" s="4">
        <v>2</v>
      </c>
      <c r="AB680" s="4">
        <v>10</v>
      </c>
      <c r="AC680" s="4">
        <v>39</v>
      </c>
      <c r="AD680" s="4" t="s">
        <v>263</v>
      </c>
      <c r="AE680" s="4" t="s">
        <v>269</v>
      </c>
    </row>
    <row r="682" spans="1:31">
      <c r="A682" s="1" t="s">
        <v>321</v>
      </c>
      <c r="B682" s="2" t="s">
        <v>621</v>
      </c>
      <c r="C682" s="3" t="s">
        <v>268</v>
      </c>
      <c r="D682" s="10">
        <v>5</v>
      </c>
      <c r="F682" s="11">
        <f>I682*E682</f>
        <v>0</v>
      </c>
      <c r="I682" s="4">
        <v>5</v>
      </c>
      <c r="K682" s="4">
        <v>2664</v>
      </c>
      <c r="M682" s="4">
        <v>15120</v>
      </c>
      <c r="Z682" s="4">
        <v>1</v>
      </c>
      <c r="AA682" s="4">
        <v>2</v>
      </c>
      <c r="AB682" s="4">
        <v>10</v>
      </c>
      <c r="AC682" s="4">
        <v>39</v>
      </c>
      <c r="AD682" s="4" t="s">
        <v>263</v>
      </c>
      <c r="AE682" s="4" t="s">
        <v>269</v>
      </c>
    </row>
    <row r="684" spans="1:31" ht="25.5">
      <c r="B684" s="2" t="s">
        <v>622</v>
      </c>
      <c r="K684" s="4">
        <v>312</v>
      </c>
      <c r="M684" s="4">
        <v>15209</v>
      </c>
      <c r="Z684" s="4">
        <v>1</v>
      </c>
      <c r="AA684" s="4">
        <v>2</v>
      </c>
      <c r="AB684" s="4">
        <v>10</v>
      </c>
      <c r="AC684" s="4">
        <v>39</v>
      </c>
      <c r="AD684" s="4" t="s">
        <v>244</v>
      </c>
      <c r="AE684" s="4" t="s">
        <v>247</v>
      </c>
    </row>
    <row r="686" spans="1:31">
      <c r="B686" s="2" t="s">
        <v>623</v>
      </c>
      <c r="K686" s="4">
        <v>313</v>
      </c>
      <c r="M686" s="4">
        <v>15211</v>
      </c>
      <c r="Z686" s="4">
        <v>1</v>
      </c>
      <c r="AA686" s="4">
        <v>2</v>
      </c>
      <c r="AB686" s="4">
        <v>10</v>
      </c>
      <c r="AC686" s="4">
        <v>39</v>
      </c>
      <c r="AD686" s="4" t="s">
        <v>249</v>
      </c>
      <c r="AE686" s="4" t="s">
        <v>247</v>
      </c>
    </row>
    <row r="688" spans="1:31" ht="38.25">
      <c r="A688" s="1" t="s">
        <v>324</v>
      </c>
      <c r="B688" s="2" t="s">
        <v>624</v>
      </c>
      <c r="C688" s="3" t="s">
        <v>268</v>
      </c>
      <c r="D688" s="10">
        <v>10</v>
      </c>
      <c r="F688" s="11">
        <f>I688*E688</f>
        <v>0</v>
      </c>
      <c r="I688" s="4">
        <v>10</v>
      </c>
      <c r="K688" s="4">
        <v>315</v>
      </c>
      <c r="M688" s="4">
        <v>15213</v>
      </c>
      <c r="Z688" s="4">
        <v>1</v>
      </c>
      <c r="AA688" s="4">
        <v>2</v>
      </c>
      <c r="AB688" s="4">
        <v>10</v>
      </c>
      <c r="AC688" s="4">
        <v>39</v>
      </c>
      <c r="AD688" s="4" t="s">
        <v>263</v>
      </c>
      <c r="AE688" s="4" t="s">
        <v>269</v>
      </c>
    </row>
    <row r="690" spans="1:31" ht="38.25">
      <c r="A690" s="1" t="s">
        <v>328</v>
      </c>
      <c r="B690" s="2" t="s">
        <v>625</v>
      </c>
      <c r="C690" s="3" t="s">
        <v>268</v>
      </c>
      <c r="D690" s="10">
        <v>6</v>
      </c>
      <c r="F690" s="11">
        <f>I690*E690</f>
        <v>0</v>
      </c>
      <c r="I690" s="4">
        <v>6</v>
      </c>
      <c r="K690" s="4">
        <v>2422</v>
      </c>
      <c r="M690" s="4">
        <v>15213</v>
      </c>
      <c r="Z690" s="4">
        <v>1</v>
      </c>
      <c r="AA690" s="4">
        <v>2</v>
      </c>
      <c r="AB690" s="4">
        <v>10</v>
      </c>
      <c r="AC690" s="4">
        <v>39</v>
      </c>
      <c r="AD690" s="4" t="s">
        <v>263</v>
      </c>
      <c r="AE690" s="4" t="s">
        <v>269</v>
      </c>
    </row>
    <row r="692" spans="1:31">
      <c r="A692" s="1" t="s">
        <v>332</v>
      </c>
      <c r="B692" s="2" t="s">
        <v>626</v>
      </c>
      <c r="C692" s="3" t="s">
        <v>268</v>
      </c>
      <c r="D692" s="10">
        <v>5</v>
      </c>
      <c r="F692" s="11">
        <f>I692*E692</f>
        <v>0</v>
      </c>
      <c r="I692" s="4">
        <v>5</v>
      </c>
      <c r="K692" s="4">
        <v>317</v>
      </c>
      <c r="M692" s="4">
        <v>15213</v>
      </c>
      <c r="Z692" s="4">
        <v>1</v>
      </c>
      <c r="AA692" s="4">
        <v>2</v>
      </c>
      <c r="AB692" s="4">
        <v>10</v>
      </c>
      <c r="AC692" s="4">
        <v>39</v>
      </c>
      <c r="AD692" s="4" t="s">
        <v>263</v>
      </c>
      <c r="AE692" s="4" t="s">
        <v>269</v>
      </c>
    </row>
    <row r="694" spans="1:31">
      <c r="B694" s="2" t="s">
        <v>627</v>
      </c>
      <c r="K694" s="4">
        <v>2682</v>
      </c>
      <c r="M694" s="4">
        <v>15213</v>
      </c>
      <c r="Z694" s="4">
        <v>1</v>
      </c>
      <c r="AA694" s="4">
        <v>2</v>
      </c>
      <c r="AB694" s="4">
        <v>10</v>
      </c>
      <c r="AC694" s="4">
        <v>39</v>
      </c>
      <c r="AD694" s="4" t="s">
        <v>249</v>
      </c>
      <c r="AE694" s="4" t="s">
        <v>247</v>
      </c>
    </row>
    <row r="696" spans="1:31" ht="25.5">
      <c r="A696" s="1" t="s">
        <v>335</v>
      </c>
      <c r="B696" s="2" t="s">
        <v>628</v>
      </c>
      <c r="C696" s="3" t="s">
        <v>9</v>
      </c>
      <c r="F696" s="11">
        <f>I696*E696</f>
        <v>0</v>
      </c>
      <c r="I696" s="4">
        <v>1</v>
      </c>
      <c r="K696" s="4">
        <v>2683</v>
      </c>
      <c r="M696" s="4">
        <v>15213</v>
      </c>
      <c r="Z696" s="4">
        <v>1</v>
      </c>
      <c r="AA696" s="4">
        <v>2</v>
      </c>
      <c r="AB696" s="4">
        <v>10</v>
      </c>
      <c r="AC696" s="4">
        <v>39</v>
      </c>
      <c r="AD696" s="4" t="s">
        <v>263</v>
      </c>
      <c r="AE696" s="4" t="s">
        <v>263</v>
      </c>
    </row>
    <row r="699" spans="1:31">
      <c r="B699" s="8" t="s">
        <v>361</v>
      </c>
      <c r="G699" s="14">
        <f>SUM(F602:F698)</f>
        <v>0</v>
      </c>
    </row>
    <row r="703" spans="1:31">
      <c r="B703" s="8" t="s">
        <v>629</v>
      </c>
      <c r="Z703" s="4">
        <v>1</v>
      </c>
      <c r="AA703" s="4">
        <v>2</v>
      </c>
      <c r="AB703" s="4">
        <v>11</v>
      </c>
      <c r="AC703" s="4">
        <v>45</v>
      </c>
      <c r="AD703" s="4" t="s">
        <v>244</v>
      </c>
    </row>
    <row r="705" spans="1:31">
      <c r="B705" s="2" t="s">
        <v>630</v>
      </c>
      <c r="K705" s="4">
        <v>2585</v>
      </c>
      <c r="M705" s="4">
        <v>15717</v>
      </c>
      <c r="Z705" s="4">
        <v>1</v>
      </c>
      <c r="AA705" s="4">
        <v>2</v>
      </c>
      <c r="AB705" s="4">
        <v>11</v>
      </c>
      <c r="AC705" s="4">
        <v>45</v>
      </c>
      <c r="AD705" s="4" t="s">
        <v>244</v>
      </c>
      <c r="AE705" s="4" t="s">
        <v>247</v>
      </c>
    </row>
    <row r="707" spans="1:31">
      <c r="B707" s="2" t="s">
        <v>631</v>
      </c>
      <c r="K707" s="4">
        <v>2586</v>
      </c>
      <c r="M707" s="4">
        <v>15717</v>
      </c>
      <c r="Z707" s="4">
        <v>1</v>
      </c>
      <c r="AA707" s="4">
        <v>2</v>
      </c>
      <c r="AB707" s="4">
        <v>11</v>
      </c>
      <c r="AC707" s="4">
        <v>45</v>
      </c>
      <c r="AD707" s="4" t="s">
        <v>249</v>
      </c>
      <c r="AE707" s="4" t="s">
        <v>247</v>
      </c>
    </row>
    <row r="709" spans="1:31">
      <c r="A709" s="1" t="s">
        <v>260</v>
      </c>
      <c r="B709" s="2" t="s">
        <v>632</v>
      </c>
      <c r="C709" s="3" t="s">
        <v>268</v>
      </c>
      <c r="D709" s="10">
        <v>10</v>
      </c>
      <c r="F709" s="11">
        <f>I709*E709</f>
        <v>0</v>
      </c>
      <c r="I709" s="4">
        <v>10</v>
      </c>
      <c r="K709" s="4">
        <v>2587</v>
      </c>
      <c r="M709" s="4">
        <v>15717</v>
      </c>
      <c r="Z709" s="4">
        <v>1</v>
      </c>
      <c r="AA709" s="4">
        <v>2</v>
      </c>
      <c r="AB709" s="4">
        <v>11</v>
      </c>
      <c r="AC709" s="4">
        <v>45</v>
      </c>
      <c r="AD709" s="4" t="s">
        <v>263</v>
      </c>
      <c r="AE709" s="4" t="s">
        <v>269</v>
      </c>
    </row>
    <row r="711" spans="1:31" ht="25.5">
      <c r="A711" s="1" t="s">
        <v>264</v>
      </c>
      <c r="B711" s="2" t="s">
        <v>633</v>
      </c>
      <c r="C711" s="3" t="s">
        <v>268</v>
      </c>
      <c r="D711" s="10">
        <v>10</v>
      </c>
      <c r="F711" s="11">
        <f>I711*E711</f>
        <v>0</v>
      </c>
      <c r="I711" s="4">
        <v>10</v>
      </c>
      <c r="K711" s="4">
        <v>2588</v>
      </c>
      <c r="M711" s="4">
        <v>15717</v>
      </c>
      <c r="Z711" s="4">
        <v>1</v>
      </c>
      <c r="AA711" s="4">
        <v>2</v>
      </c>
      <c r="AB711" s="4">
        <v>11</v>
      </c>
      <c r="AC711" s="4">
        <v>45</v>
      </c>
      <c r="AD711" s="4" t="s">
        <v>263</v>
      </c>
      <c r="AE711" s="4" t="s">
        <v>269</v>
      </c>
    </row>
    <row r="713" spans="1:31" ht="25.5">
      <c r="A713" s="1" t="s">
        <v>270</v>
      </c>
      <c r="B713" s="2" t="s">
        <v>634</v>
      </c>
      <c r="C713" s="3" t="s">
        <v>268</v>
      </c>
      <c r="D713" s="10">
        <v>10</v>
      </c>
      <c r="F713" s="11">
        <f>I713*E713</f>
        <v>0</v>
      </c>
      <c r="I713" s="4">
        <v>10</v>
      </c>
      <c r="K713" s="4">
        <v>2589</v>
      </c>
      <c r="M713" s="4">
        <v>15717</v>
      </c>
      <c r="Z713" s="4">
        <v>1</v>
      </c>
      <c r="AA713" s="4">
        <v>2</v>
      </c>
      <c r="AB713" s="4">
        <v>11</v>
      </c>
      <c r="AC713" s="4">
        <v>45</v>
      </c>
      <c r="AD713" s="4" t="s">
        <v>263</v>
      </c>
      <c r="AE713" s="4" t="s">
        <v>269</v>
      </c>
    </row>
    <row r="715" spans="1:31">
      <c r="A715" s="1" t="s">
        <v>272</v>
      </c>
      <c r="B715" s="2" t="s">
        <v>635</v>
      </c>
      <c r="C715" s="3" t="s">
        <v>268</v>
      </c>
      <c r="D715" s="10">
        <v>20</v>
      </c>
      <c r="F715" s="11">
        <f>I715*E715</f>
        <v>0</v>
      </c>
      <c r="I715" s="4">
        <v>20</v>
      </c>
      <c r="K715" s="4">
        <v>2590</v>
      </c>
      <c r="M715" s="4">
        <v>15717</v>
      </c>
      <c r="Z715" s="4">
        <v>1</v>
      </c>
      <c r="AA715" s="4">
        <v>2</v>
      </c>
      <c r="AB715" s="4">
        <v>11</v>
      </c>
      <c r="AC715" s="4">
        <v>45</v>
      </c>
      <c r="AD715" s="4" t="s">
        <v>263</v>
      </c>
      <c r="AE715" s="4" t="s">
        <v>269</v>
      </c>
    </row>
    <row r="717" spans="1:31">
      <c r="A717" s="1" t="s">
        <v>275</v>
      </c>
      <c r="B717" s="2" t="s">
        <v>636</v>
      </c>
      <c r="C717" s="3" t="s">
        <v>268</v>
      </c>
      <c r="D717" s="10">
        <v>40</v>
      </c>
      <c r="F717" s="11">
        <f>I717*E717</f>
        <v>0</v>
      </c>
      <c r="I717" s="4">
        <v>40</v>
      </c>
      <c r="K717" s="4">
        <v>2591</v>
      </c>
      <c r="M717" s="4">
        <v>15717</v>
      </c>
      <c r="Z717" s="4">
        <v>1</v>
      </c>
      <c r="AA717" s="4">
        <v>2</v>
      </c>
      <c r="AB717" s="4">
        <v>11</v>
      </c>
      <c r="AC717" s="4">
        <v>45</v>
      </c>
      <c r="AD717" s="4" t="s">
        <v>263</v>
      </c>
      <c r="AE717" s="4" t="s">
        <v>269</v>
      </c>
    </row>
    <row r="719" spans="1:31">
      <c r="B719" s="2" t="s">
        <v>637</v>
      </c>
      <c r="K719" s="4">
        <v>1411</v>
      </c>
      <c r="M719" s="4">
        <v>15717</v>
      </c>
      <c r="Z719" s="4">
        <v>1</v>
      </c>
      <c r="AA719" s="4">
        <v>2</v>
      </c>
      <c r="AB719" s="4">
        <v>11</v>
      </c>
      <c r="AC719" s="4">
        <v>45</v>
      </c>
      <c r="AD719" s="4" t="s">
        <v>244</v>
      </c>
      <c r="AE719" s="4" t="s">
        <v>247</v>
      </c>
    </row>
    <row r="721" spans="1:31" ht="25.5">
      <c r="B721" s="2" t="s">
        <v>638</v>
      </c>
      <c r="K721" s="4">
        <v>1412</v>
      </c>
      <c r="M721" s="4">
        <v>15719</v>
      </c>
      <c r="Z721" s="4">
        <v>1</v>
      </c>
      <c r="AA721" s="4">
        <v>2</v>
      </c>
      <c r="AB721" s="4">
        <v>11</v>
      </c>
      <c r="AC721" s="4">
        <v>45</v>
      </c>
      <c r="AD721" s="4" t="s">
        <v>249</v>
      </c>
      <c r="AE721" s="4" t="s">
        <v>247</v>
      </c>
    </row>
    <row r="723" spans="1:31" ht="76.5">
      <c r="A723" s="1" t="s">
        <v>277</v>
      </c>
      <c r="B723" s="2" t="s">
        <v>639</v>
      </c>
      <c r="C723" s="3" t="s">
        <v>279</v>
      </c>
      <c r="D723" s="10">
        <v>3</v>
      </c>
      <c r="F723" s="11">
        <f>I723*E723</f>
        <v>0</v>
      </c>
      <c r="I723" s="4">
        <v>3</v>
      </c>
      <c r="K723" s="4">
        <v>1415</v>
      </c>
      <c r="M723" s="4">
        <v>15732</v>
      </c>
      <c r="Z723" s="4">
        <v>1</v>
      </c>
      <c r="AA723" s="4">
        <v>2</v>
      </c>
      <c r="AB723" s="4">
        <v>11</v>
      </c>
      <c r="AC723" s="4">
        <v>45</v>
      </c>
      <c r="AD723" s="4" t="s">
        <v>263</v>
      </c>
      <c r="AE723" s="4" t="s">
        <v>260</v>
      </c>
    </row>
    <row r="725" spans="1:31">
      <c r="B725" s="2" t="s">
        <v>640</v>
      </c>
      <c r="K725" s="4">
        <v>321</v>
      </c>
      <c r="M725" s="4">
        <v>15717</v>
      </c>
      <c r="Z725" s="4">
        <v>1</v>
      </c>
      <c r="AA725" s="4">
        <v>2</v>
      </c>
      <c r="AB725" s="4">
        <v>11</v>
      </c>
      <c r="AC725" s="4">
        <v>45</v>
      </c>
      <c r="AD725" s="4" t="s">
        <v>244</v>
      </c>
      <c r="AE725" s="4" t="s">
        <v>247</v>
      </c>
    </row>
    <row r="727" spans="1:31">
      <c r="B727" s="2" t="s">
        <v>641</v>
      </c>
      <c r="K727" s="4">
        <v>322</v>
      </c>
      <c r="M727" s="4">
        <v>15719</v>
      </c>
      <c r="Z727" s="4">
        <v>1</v>
      </c>
      <c r="AA727" s="4">
        <v>2</v>
      </c>
      <c r="AB727" s="4">
        <v>11</v>
      </c>
      <c r="AC727" s="4">
        <v>45</v>
      </c>
      <c r="AD727" s="4" t="s">
        <v>249</v>
      </c>
      <c r="AE727" s="4" t="s">
        <v>247</v>
      </c>
    </row>
    <row r="729" spans="1:31" ht="63.75">
      <c r="A729" s="1" t="s">
        <v>280</v>
      </c>
      <c r="B729" s="2" t="s">
        <v>642</v>
      </c>
      <c r="C729" s="3" t="s">
        <v>268</v>
      </c>
      <c r="D729" s="10">
        <v>5</v>
      </c>
      <c r="F729" s="11">
        <f>I729*E729</f>
        <v>0</v>
      </c>
      <c r="I729" s="4">
        <v>5</v>
      </c>
      <c r="K729" s="4">
        <v>2151</v>
      </c>
      <c r="M729" s="4">
        <v>15732</v>
      </c>
      <c r="Z729" s="4">
        <v>1</v>
      </c>
      <c r="AA729" s="4">
        <v>2</v>
      </c>
      <c r="AB729" s="4">
        <v>11</v>
      </c>
      <c r="AC729" s="4">
        <v>45</v>
      </c>
      <c r="AD729" s="4" t="s">
        <v>263</v>
      </c>
      <c r="AE729" s="4" t="s">
        <v>269</v>
      </c>
    </row>
    <row r="731" spans="1:31" ht="38.25">
      <c r="A731" s="1" t="s">
        <v>282</v>
      </c>
      <c r="B731" s="2" t="s">
        <v>643</v>
      </c>
      <c r="C731" s="3" t="s">
        <v>268</v>
      </c>
      <c r="D731" s="10">
        <v>2</v>
      </c>
      <c r="F731" s="11">
        <f>I731*E731</f>
        <v>0</v>
      </c>
      <c r="I731" s="4">
        <v>2</v>
      </c>
      <c r="K731" s="4">
        <v>323</v>
      </c>
      <c r="M731" s="4">
        <v>15732</v>
      </c>
      <c r="Z731" s="4">
        <v>1</v>
      </c>
      <c r="AA731" s="4">
        <v>2</v>
      </c>
      <c r="AB731" s="4">
        <v>11</v>
      </c>
      <c r="AC731" s="4">
        <v>45</v>
      </c>
      <c r="AD731" s="4" t="s">
        <v>263</v>
      </c>
      <c r="AE731" s="4" t="s">
        <v>269</v>
      </c>
    </row>
    <row r="733" spans="1:31">
      <c r="B733" s="2" t="s">
        <v>644</v>
      </c>
      <c r="K733" s="4">
        <v>2557</v>
      </c>
      <c r="M733" s="4">
        <v>15732</v>
      </c>
      <c r="Z733" s="4">
        <v>1</v>
      </c>
      <c r="AA733" s="4">
        <v>2</v>
      </c>
      <c r="AB733" s="4">
        <v>11</v>
      </c>
      <c r="AC733" s="4">
        <v>45</v>
      </c>
      <c r="AD733" s="4" t="s">
        <v>244</v>
      </c>
      <c r="AE733" s="4" t="s">
        <v>247</v>
      </c>
    </row>
    <row r="735" spans="1:31" ht="25.5">
      <c r="A735" s="1" t="s">
        <v>284</v>
      </c>
      <c r="B735" s="2" t="s">
        <v>645</v>
      </c>
      <c r="C735" s="3" t="s">
        <v>268</v>
      </c>
      <c r="D735" s="10">
        <v>1</v>
      </c>
      <c r="F735" s="11">
        <f>I735*E735</f>
        <v>0</v>
      </c>
      <c r="I735" s="4">
        <v>1</v>
      </c>
      <c r="K735" s="4">
        <v>2558</v>
      </c>
      <c r="M735" s="4">
        <v>15732</v>
      </c>
      <c r="Z735" s="4">
        <v>1</v>
      </c>
      <c r="AA735" s="4">
        <v>2</v>
      </c>
      <c r="AB735" s="4">
        <v>11</v>
      </c>
      <c r="AC735" s="4">
        <v>45</v>
      </c>
      <c r="AD735" s="4" t="s">
        <v>263</v>
      </c>
      <c r="AE735" s="4" t="s">
        <v>269</v>
      </c>
    </row>
    <row r="737" spans="1:31">
      <c r="B737" s="2" t="s">
        <v>646</v>
      </c>
      <c r="K737" s="4">
        <v>1725</v>
      </c>
      <c r="M737" s="4">
        <v>15732</v>
      </c>
      <c r="Z737" s="4">
        <v>1</v>
      </c>
      <c r="AA737" s="4">
        <v>2</v>
      </c>
      <c r="AB737" s="4">
        <v>11</v>
      </c>
      <c r="AC737" s="4">
        <v>45</v>
      </c>
      <c r="AD737" s="4" t="s">
        <v>244</v>
      </c>
    </row>
    <row r="739" spans="1:31" ht="25.5">
      <c r="B739" s="2" t="s">
        <v>647</v>
      </c>
      <c r="K739" s="4">
        <v>2710</v>
      </c>
      <c r="M739" s="4">
        <v>15732</v>
      </c>
      <c r="Z739" s="4">
        <v>1</v>
      </c>
      <c r="AA739" s="4">
        <v>2</v>
      </c>
      <c r="AB739" s="4">
        <v>11</v>
      </c>
      <c r="AC739" s="4">
        <v>45</v>
      </c>
      <c r="AD739" s="4" t="s">
        <v>249</v>
      </c>
      <c r="AE739" s="4" t="s">
        <v>247</v>
      </c>
    </row>
    <row r="741" spans="1:31">
      <c r="A741" s="1" t="s">
        <v>287</v>
      </c>
      <c r="B741" s="2" t="s">
        <v>648</v>
      </c>
      <c r="C741" s="3" t="s">
        <v>268</v>
      </c>
      <c r="D741" s="10">
        <v>18</v>
      </c>
      <c r="F741" s="11">
        <f>I741*E741</f>
        <v>0</v>
      </c>
      <c r="I741" s="4">
        <v>18</v>
      </c>
      <c r="K741" s="4">
        <v>2711</v>
      </c>
      <c r="M741" s="4">
        <v>15732</v>
      </c>
      <c r="Z741" s="4">
        <v>1</v>
      </c>
      <c r="AA741" s="4">
        <v>2</v>
      </c>
      <c r="AB741" s="4">
        <v>11</v>
      </c>
      <c r="AC741" s="4">
        <v>45</v>
      </c>
      <c r="AD741" s="4" t="s">
        <v>263</v>
      </c>
      <c r="AE741" s="4" t="s">
        <v>269</v>
      </c>
    </row>
    <row r="743" spans="1:31" ht="25.5">
      <c r="B743" s="2" t="s">
        <v>649</v>
      </c>
      <c r="K743" s="4">
        <v>1726</v>
      </c>
      <c r="M743" s="4">
        <v>15732</v>
      </c>
      <c r="Z743" s="4">
        <v>1</v>
      </c>
      <c r="AA743" s="4">
        <v>2</v>
      </c>
      <c r="AB743" s="4">
        <v>11</v>
      </c>
      <c r="AC743" s="4">
        <v>45</v>
      </c>
      <c r="AD743" s="4" t="s">
        <v>249</v>
      </c>
    </row>
    <row r="745" spans="1:31">
      <c r="A745" s="1" t="s">
        <v>290</v>
      </c>
      <c r="B745" s="2" t="s">
        <v>648</v>
      </c>
      <c r="C745" s="3" t="s">
        <v>268</v>
      </c>
      <c r="D745" s="10">
        <v>22</v>
      </c>
      <c r="F745" s="11">
        <f>I745*E745</f>
        <v>0</v>
      </c>
      <c r="I745" s="4">
        <v>22</v>
      </c>
      <c r="K745" s="4">
        <v>1783</v>
      </c>
      <c r="M745" s="4">
        <v>15732</v>
      </c>
      <c r="Z745" s="4">
        <v>1</v>
      </c>
      <c r="AA745" s="4">
        <v>2</v>
      </c>
      <c r="AB745" s="4">
        <v>11</v>
      </c>
      <c r="AC745" s="4">
        <v>45</v>
      </c>
      <c r="AD745" s="4" t="s">
        <v>263</v>
      </c>
      <c r="AE745" s="4" t="s">
        <v>269</v>
      </c>
    </row>
    <row r="747" spans="1:31">
      <c r="A747" s="1" t="s">
        <v>293</v>
      </c>
      <c r="B747" s="2" t="s">
        <v>650</v>
      </c>
      <c r="C747" s="3" t="s">
        <v>268</v>
      </c>
      <c r="D747" s="10">
        <v>2</v>
      </c>
      <c r="F747" s="11">
        <f>I747*E747</f>
        <v>0</v>
      </c>
      <c r="I747" s="4">
        <v>2</v>
      </c>
      <c r="K747" s="4">
        <v>2712</v>
      </c>
      <c r="M747" s="4">
        <v>15732</v>
      </c>
      <c r="Z747" s="4">
        <v>1</v>
      </c>
      <c r="AA747" s="4">
        <v>2</v>
      </c>
      <c r="AB747" s="4">
        <v>11</v>
      </c>
      <c r="AC747" s="4">
        <v>45</v>
      </c>
      <c r="AD747" s="4" t="s">
        <v>263</v>
      </c>
      <c r="AE747" s="4" t="s">
        <v>269</v>
      </c>
    </row>
    <row r="749" spans="1:31">
      <c r="B749" s="2" t="s">
        <v>651</v>
      </c>
      <c r="K749" s="4">
        <v>336</v>
      </c>
      <c r="M749" s="4">
        <v>15911</v>
      </c>
      <c r="Z749" s="4">
        <v>1</v>
      </c>
      <c r="AA749" s="4">
        <v>2</v>
      </c>
      <c r="AB749" s="4">
        <v>11</v>
      </c>
      <c r="AC749" s="4">
        <v>45</v>
      </c>
      <c r="AD749" s="4" t="s">
        <v>244</v>
      </c>
      <c r="AE749" s="4" t="s">
        <v>247</v>
      </c>
    </row>
    <row r="751" spans="1:31" ht="25.5">
      <c r="B751" s="2" t="s">
        <v>652</v>
      </c>
      <c r="K751" s="4">
        <v>337</v>
      </c>
      <c r="M751" s="4">
        <v>15923</v>
      </c>
      <c r="Z751" s="4">
        <v>1</v>
      </c>
      <c r="AA751" s="4">
        <v>2</v>
      </c>
      <c r="AB751" s="4">
        <v>11</v>
      </c>
      <c r="AC751" s="4">
        <v>45</v>
      </c>
      <c r="AD751" s="4" t="s">
        <v>251</v>
      </c>
      <c r="AE751" s="4" t="s">
        <v>247</v>
      </c>
    </row>
    <row r="753" spans="1:31" ht="38.25">
      <c r="B753" s="2" t="s">
        <v>653</v>
      </c>
      <c r="K753" s="4">
        <v>338</v>
      </c>
      <c r="M753" s="4">
        <v>15923</v>
      </c>
      <c r="Z753" s="4">
        <v>1</v>
      </c>
      <c r="AA753" s="4">
        <v>2</v>
      </c>
      <c r="AB753" s="4">
        <v>11</v>
      </c>
      <c r="AC753" s="4">
        <v>45</v>
      </c>
      <c r="AD753" s="4" t="s">
        <v>251</v>
      </c>
      <c r="AE753" s="4" t="s">
        <v>247</v>
      </c>
    </row>
    <row r="755" spans="1:31" ht="25.5">
      <c r="B755" s="2" t="s">
        <v>654</v>
      </c>
      <c r="K755" s="4">
        <v>339</v>
      </c>
      <c r="M755" s="4">
        <v>15923</v>
      </c>
      <c r="Z755" s="4">
        <v>1</v>
      </c>
      <c r="AA755" s="4">
        <v>2</v>
      </c>
      <c r="AB755" s="4">
        <v>11</v>
      </c>
      <c r="AC755" s="4">
        <v>45</v>
      </c>
      <c r="AD755" s="4" t="s">
        <v>251</v>
      </c>
      <c r="AE755" s="4" t="s">
        <v>247</v>
      </c>
    </row>
    <row r="757" spans="1:31">
      <c r="B757" s="2" t="s">
        <v>655</v>
      </c>
      <c r="K757" s="4">
        <v>348</v>
      </c>
      <c r="M757" s="4">
        <v>15923</v>
      </c>
      <c r="Z757" s="4">
        <v>1</v>
      </c>
      <c r="AA757" s="4">
        <v>2</v>
      </c>
      <c r="AB757" s="4">
        <v>11</v>
      </c>
      <c r="AC757" s="4">
        <v>45</v>
      </c>
      <c r="AD757" s="4" t="s">
        <v>249</v>
      </c>
      <c r="AE757" s="4" t="s">
        <v>247</v>
      </c>
    </row>
    <row r="759" spans="1:31">
      <c r="A759" s="1" t="s">
        <v>297</v>
      </c>
      <c r="B759" s="2" t="s">
        <v>656</v>
      </c>
      <c r="C759" s="3" t="s">
        <v>268</v>
      </c>
      <c r="D759" s="10">
        <v>2</v>
      </c>
      <c r="F759" s="11">
        <f>I759*E759</f>
        <v>0</v>
      </c>
      <c r="I759" s="4">
        <v>2</v>
      </c>
      <c r="K759" s="4">
        <v>353</v>
      </c>
      <c r="M759" s="4">
        <v>15924</v>
      </c>
      <c r="Z759" s="4">
        <v>1</v>
      </c>
      <c r="AA759" s="4">
        <v>2</v>
      </c>
      <c r="AB759" s="4">
        <v>11</v>
      </c>
      <c r="AC759" s="4">
        <v>45</v>
      </c>
      <c r="AD759" s="4" t="s">
        <v>263</v>
      </c>
      <c r="AE759" s="4" t="s">
        <v>269</v>
      </c>
    </row>
    <row r="761" spans="1:31">
      <c r="A761" s="1" t="s">
        <v>300</v>
      </c>
      <c r="B761" s="2" t="s">
        <v>657</v>
      </c>
      <c r="C761" s="3" t="s">
        <v>268</v>
      </c>
      <c r="D761" s="10">
        <v>15</v>
      </c>
      <c r="F761" s="11">
        <f>I761*E761</f>
        <v>0</v>
      </c>
      <c r="I761" s="4">
        <v>15</v>
      </c>
      <c r="K761" s="4">
        <v>2696</v>
      </c>
      <c r="M761" s="4">
        <v>15924</v>
      </c>
      <c r="Z761" s="4">
        <v>1</v>
      </c>
      <c r="AA761" s="4">
        <v>2</v>
      </c>
      <c r="AB761" s="4">
        <v>11</v>
      </c>
      <c r="AC761" s="4">
        <v>45</v>
      </c>
      <c r="AD761" s="4" t="s">
        <v>263</v>
      </c>
      <c r="AE761" s="4" t="s">
        <v>269</v>
      </c>
    </row>
    <row r="763" spans="1:31">
      <c r="B763" s="2" t="s">
        <v>658</v>
      </c>
      <c r="K763" s="4">
        <v>2692</v>
      </c>
      <c r="M763" s="4">
        <v>15924</v>
      </c>
      <c r="Z763" s="4">
        <v>1</v>
      </c>
      <c r="AA763" s="4">
        <v>2</v>
      </c>
      <c r="AB763" s="4">
        <v>11</v>
      </c>
      <c r="AC763" s="4">
        <v>45</v>
      </c>
      <c r="AD763" s="4" t="s">
        <v>249</v>
      </c>
      <c r="AE763" s="4" t="s">
        <v>247</v>
      </c>
    </row>
    <row r="765" spans="1:31">
      <c r="A765" s="1" t="s">
        <v>303</v>
      </c>
      <c r="B765" s="2" t="s">
        <v>659</v>
      </c>
      <c r="C765" s="3" t="s">
        <v>268</v>
      </c>
      <c r="D765" s="10">
        <v>24</v>
      </c>
      <c r="F765" s="11">
        <f>I765*E765</f>
        <v>0</v>
      </c>
      <c r="I765" s="4">
        <v>24</v>
      </c>
      <c r="K765" s="4">
        <v>2707</v>
      </c>
      <c r="M765" s="4">
        <v>15924</v>
      </c>
      <c r="Z765" s="4">
        <v>1</v>
      </c>
      <c r="AA765" s="4">
        <v>2</v>
      </c>
      <c r="AB765" s="4">
        <v>11</v>
      </c>
      <c r="AC765" s="4">
        <v>45</v>
      </c>
      <c r="AD765" s="4" t="s">
        <v>263</v>
      </c>
      <c r="AE765" s="4" t="s">
        <v>269</v>
      </c>
    </row>
    <row r="767" spans="1:31">
      <c r="A767" s="1" t="s">
        <v>306</v>
      </c>
      <c r="B767" s="2" t="s">
        <v>660</v>
      </c>
      <c r="C767" s="3" t="s">
        <v>268</v>
      </c>
      <c r="D767" s="10">
        <v>8</v>
      </c>
      <c r="F767" s="11">
        <f>I767*E767</f>
        <v>0</v>
      </c>
      <c r="I767" s="4">
        <v>8</v>
      </c>
      <c r="K767" s="4">
        <v>2708</v>
      </c>
      <c r="M767" s="4">
        <v>15924</v>
      </c>
      <c r="Z767" s="4">
        <v>1</v>
      </c>
      <c r="AA767" s="4">
        <v>2</v>
      </c>
      <c r="AB767" s="4">
        <v>11</v>
      </c>
      <c r="AC767" s="4">
        <v>45</v>
      </c>
      <c r="AD767" s="4" t="s">
        <v>263</v>
      </c>
      <c r="AE767" s="4" t="s">
        <v>269</v>
      </c>
    </row>
    <row r="769" spans="1:31">
      <c r="A769" s="1" t="s">
        <v>308</v>
      </c>
      <c r="B769" s="2" t="s">
        <v>661</v>
      </c>
      <c r="C769" s="3" t="s">
        <v>268</v>
      </c>
      <c r="D769" s="10">
        <v>4</v>
      </c>
      <c r="F769" s="11">
        <f>I769*E769</f>
        <v>0</v>
      </c>
      <c r="I769" s="4">
        <v>4</v>
      </c>
      <c r="K769" s="4">
        <v>2694</v>
      </c>
      <c r="M769" s="4">
        <v>15924</v>
      </c>
      <c r="Z769" s="4">
        <v>1</v>
      </c>
      <c r="AA769" s="4">
        <v>2</v>
      </c>
      <c r="AB769" s="4">
        <v>11</v>
      </c>
      <c r="AC769" s="4">
        <v>45</v>
      </c>
      <c r="AD769" s="4" t="s">
        <v>263</v>
      </c>
      <c r="AE769" s="4" t="s">
        <v>269</v>
      </c>
    </row>
    <row r="771" spans="1:31">
      <c r="A771" s="1" t="s">
        <v>311</v>
      </c>
      <c r="B771" s="2" t="s">
        <v>662</v>
      </c>
      <c r="C771" s="3" t="s">
        <v>268</v>
      </c>
      <c r="D771" s="10">
        <v>10</v>
      </c>
      <c r="F771" s="11">
        <f>I771*E771</f>
        <v>0</v>
      </c>
      <c r="I771" s="4">
        <v>10</v>
      </c>
      <c r="K771" s="4">
        <v>2693</v>
      </c>
      <c r="M771" s="4">
        <v>15924</v>
      </c>
      <c r="Z771" s="4">
        <v>1</v>
      </c>
      <c r="AA771" s="4">
        <v>2</v>
      </c>
      <c r="AB771" s="4">
        <v>11</v>
      </c>
      <c r="AC771" s="4">
        <v>45</v>
      </c>
      <c r="AD771" s="4" t="s">
        <v>263</v>
      </c>
      <c r="AE771" s="4" t="s">
        <v>269</v>
      </c>
    </row>
    <row r="773" spans="1:31">
      <c r="A773" s="1" t="s">
        <v>313</v>
      </c>
      <c r="B773" s="2" t="s">
        <v>663</v>
      </c>
      <c r="C773" s="3" t="s">
        <v>268</v>
      </c>
      <c r="D773" s="10">
        <v>12</v>
      </c>
      <c r="F773" s="11">
        <f>I773*E773</f>
        <v>0</v>
      </c>
      <c r="I773" s="4">
        <v>12</v>
      </c>
      <c r="K773" s="4">
        <v>2695</v>
      </c>
      <c r="M773" s="4">
        <v>15924</v>
      </c>
      <c r="Z773" s="4">
        <v>1</v>
      </c>
      <c r="AA773" s="4">
        <v>2</v>
      </c>
      <c r="AB773" s="4">
        <v>11</v>
      </c>
      <c r="AC773" s="4">
        <v>45</v>
      </c>
      <c r="AD773" s="4" t="s">
        <v>263</v>
      </c>
      <c r="AE773" s="4" t="s">
        <v>269</v>
      </c>
    </row>
    <row r="775" spans="1:31">
      <c r="B775" s="2" t="s">
        <v>664</v>
      </c>
      <c r="K775" s="4">
        <v>2639</v>
      </c>
      <c r="M775" s="4">
        <v>15924</v>
      </c>
      <c r="Z775" s="4">
        <v>1</v>
      </c>
      <c r="AA775" s="4">
        <v>2</v>
      </c>
      <c r="AB775" s="4">
        <v>11</v>
      </c>
      <c r="AC775" s="4">
        <v>45</v>
      </c>
      <c r="AD775" s="4" t="s">
        <v>249</v>
      </c>
      <c r="AE775" s="4" t="s">
        <v>247</v>
      </c>
    </row>
    <row r="777" spans="1:31">
      <c r="A777" s="1" t="s">
        <v>315</v>
      </c>
      <c r="B777" s="2" t="s">
        <v>665</v>
      </c>
      <c r="C777" s="3" t="s">
        <v>268</v>
      </c>
      <c r="D777" s="10">
        <v>11</v>
      </c>
      <c r="F777" s="11">
        <f>I777*E777</f>
        <v>0</v>
      </c>
      <c r="I777" s="4">
        <v>11</v>
      </c>
      <c r="K777" s="4">
        <v>2640</v>
      </c>
      <c r="M777" s="4">
        <v>15924</v>
      </c>
      <c r="Z777" s="4">
        <v>1</v>
      </c>
      <c r="AA777" s="4">
        <v>2</v>
      </c>
      <c r="AB777" s="4">
        <v>11</v>
      </c>
      <c r="AC777" s="4">
        <v>45</v>
      </c>
      <c r="AD777" s="4" t="s">
        <v>263</v>
      </c>
      <c r="AE777" s="4" t="s">
        <v>269</v>
      </c>
    </row>
    <row r="779" spans="1:31">
      <c r="A779" s="1" t="s">
        <v>317</v>
      </c>
      <c r="B779" s="2" t="s">
        <v>666</v>
      </c>
      <c r="C779" s="3" t="s">
        <v>268</v>
      </c>
      <c r="D779" s="10">
        <v>9</v>
      </c>
      <c r="F779" s="11">
        <f>I779*E779</f>
        <v>0</v>
      </c>
      <c r="I779" s="4">
        <v>9</v>
      </c>
      <c r="K779" s="4">
        <v>2641</v>
      </c>
      <c r="M779" s="4">
        <v>15924</v>
      </c>
      <c r="Z779" s="4">
        <v>1</v>
      </c>
      <c r="AA779" s="4">
        <v>2</v>
      </c>
      <c r="AB779" s="4">
        <v>11</v>
      </c>
      <c r="AC779" s="4">
        <v>45</v>
      </c>
      <c r="AD779" s="4" t="s">
        <v>263</v>
      </c>
      <c r="AE779" s="4" t="s">
        <v>269</v>
      </c>
    </row>
    <row r="781" spans="1:31">
      <c r="A781" s="1" t="s">
        <v>319</v>
      </c>
      <c r="B781" s="2" t="s">
        <v>667</v>
      </c>
      <c r="C781" s="3" t="s">
        <v>268</v>
      </c>
      <c r="D781" s="10">
        <v>30</v>
      </c>
      <c r="F781" s="11">
        <f>I781*E781</f>
        <v>0</v>
      </c>
      <c r="I781" s="4">
        <v>30</v>
      </c>
      <c r="K781" s="4">
        <v>2652</v>
      </c>
      <c r="M781" s="4">
        <v>15924</v>
      </c>
      <c r="Z781" s="4">
        <v>1</v>
      </c>
      <c r="AA781" s="4">
        <v>2</v>
      </c>
      <c r="AB781" s="4">
        <v>11</v>
      </c>
      <c r="AC781" s="4">
        <v>45</v>
      </c>
      <c r="AD781" s="4" t="s">
        <v>263</v>
      </c>
      <c r="AE781" s="4" t="s">
        <v>269</v>
      </c>
    </row>
    <row r="783" spans="1:31">
      <c r="A783" s="1" t="s">
        <v>321</v>
      </c>
      <c r="B783" s="2" t="s">
        <v>668</v>
      </c>
      <c r="C783" s="3" t="s">
        <v>268</v>
      </c>
      <c r="D783" s="10">
        <v>35</v>
      </c>
      <c r="F783" s="11">
        <f>I783*E783</f>
        <v>0</v>
      </c>
      <c r="I783" s="4">
        <v>35</v>
      </c>
      <c r="K783" s="4">
        <v>2653</v>
      </c>
      <c r="M783" s="4">
        <v>15924</v>
      </c>
      <c r="Z783" s="4">
        <v>1</v>
      </c>
      <c r="AA783" s="4">
        <v>2</v>
      </c>
      <c r="AB783" s="4">
        <v>11</v>
      </c>
      <c r="AC783" s="4">
        <v>45</v>
      </c>
      <c r="AD783" s="4" t="s">
        <v>263</v>
      </c>
      <c r="AE783" s="4" t="s">
        <v>269</v>
      </c>
    </row>
    <row r="785" spans="1:31">
      <c r="A785" s="1" t="s">
        <v>324</v>
      </c>
      <c r="B785" s="2" t="s">
        <v>669</v>
      </c>
      <c r="C785" s="3" t="s">
        <v>268</v>
      </c>
      <c r="D785" s="10">
        <v>11</v>
      </c>
      <c r="F785" s="11">
        <f>I785*E785</f>
        <v>0</v>
      </c>
      <c r="I785" s="4">
        <v>11</v>
      </c>
      <c r="K785" s="4">
        <v>2642</v>
      </c>
      <c r="M785" s="4">
        <v>15924</v>
      </c>
      <c r="Z785" s="4">
        <v>1</v>
      </c>
      <c r="AA785" s="4">
        <v>2</v>
      </c>
      <c r="AB785" s="4">
        <v>11</v>
      </c>
      <c r="AC785" s="4">
        <v>45</v>
      </c>
      <c r="AD785" s="4" t="s">
        <v>263</v>
      </c>
      <c r="AE785" s="4" t="s">
        <v>269</v>
      </c>
    </row>
    <row r="787" spans="1:31">
      <c r="B787" s="2" t="s">
        <v>670</v>
      </c>
      <c r="K787" s="4">
        <v>2684</v>
      </c>
      <c r="M787" s="4">
        <v>53730</v>
      </c>
      <c r="Z787" s="4">
        <v>1</v>
      </c>
      <c r="AA787" s="4">
        <v>2</v>
      </c>
      <c r="AB787" s="4">
        <v>11</v>
      </c>
      <c r="AC787" s="4">
        <v>45</v>
      </c>
      <c r="AD787" s="4" t="s">
        <v>244</v>
      </c>
      <c r="AE787" s="4" t="s">
        <v>247</v>
      </c>
    </row>
    <row r="789" spans="1:31" ht="63.75">
      <c r="B789" s="2" t="s">
        <v>671</v>
      </c>
      <c r="K789" s="4">
        <v>2685</v>
      </c>
      <c r="M789" s="4">
        <v>108564</v>
      </c>
      <c r="Z789" s="4">
        <v>1</v>
      </c>
      <c r="AA789" s="4">
        <v>2</v>
      </c>
      <c r="AB789" s="4">
        <v>11</v>
      </c>
      <c r="AC789" s="4">
        <v>45</v>
      </c>
      <c r="AD789" s="4" t="s">
        <v>249</v>
      </c>
      <c r="AE789" s="4" t="s">
        <v>247</v>
      </c>
    </row>
    <row r="791" spans="1:31">
      <c r="A791" s="1" t="s">
        <v>328</v>
      </c>
      <c r="B791" s="2" t="s">
        <v>672</v>
      </c>
      <c r="C791" s="3" t="s">
        <v>268</v>
      </c>
      <c r="D791" s="10">
        <v>2</v>
      </c>
      <c r="F791" s="11">
        <f>I791*E791</f>
        <v>0</v>
      </c>
      <c r="I791" s="4">
        <v>2</v>
      </c>
      <c r="K791" s="4">
        <v>2686</v>
      </c>
      <c r="M791" s="4">
        <v>146413</v>
      </c>
      <c r="Z791" s="4">
        <v>1</v>
      </c>
      <c r="AA791" s="4">
        <v>2</v>
      </c>
      <c r="AB791" s="4">
        <v>11</v>
      </c>
      <c r="AC791" s="4">
        <v>45</v>
      </c>
      <c r="AD791" s="4" t="s">
        <v>263</v>
      </c>
      <c r="AE791" s="4" t="s">
        <v>269</v>
      </c>
    </row>
    <row r="794" spans="1:31">
      <c r="B794" s="8" t="s">
        <v>361</v>
      </c>
      <c r="G794" s="14">
        <f>SUM(F705:F793)</f>
        <v>0</v>
      </c>
    </row>
    <row r="798" spans="1:31">
      <c r="B798" s="8" t="s">
        <v>673</v>
      </c>
      <c r="Z798" s="4">
        <v>1</v>
      </c>
      <c r="AA798" s="4">
        <v>2</v>
      </c>
      <c r="AB798" s="4">
        <v>12</v>
      </c>
      <c r="AC798" s="4">
        <v>48</v>
      </c>
      <c r="AD798" s="4" t="s">
        <v>244</v>
      </c>
    </row>
    <row r="800" spans="1:31">
      <c r="B800" s="2" t="s">
        <v>674</v>
      </c>
      <c r="K800" s="4">
        <v>373</v>
      </c>
      <c r="M800" s="4">
        <v>16166</v>
      </c>
      <c r="Z800" s="4">
        <v>1</v>
      </c>
      <c r="AA800" s="4">
        <v>2</v>
      </c>
      <c r="AB800" s="4">
        <v>12</v>
      </c>
      <c r="AC800" s="4">
        <v>48</v>
      </c>
      <c r="AD800" s="4" t="s">
        <v>244</v>
      </c>
      <c r="AE800" s="4" t="s">
        <v>247</v>
      </c>
    </row>
    <row r="802" spans="1:31" ht="51">
      <c r="B802" s="2" t="s">
        <v>675</v>
      </c>
      <c r="K802" s="4">
        <v>1686</v>
      </c>
      <c r="M802" s="4">
        <v>16168</v>
      </c>
      <c r="Z802" s="4">
        <v>1</v>
      </c>
      <c r="AA802" s="4">
        <v>2</v>
      </c>
      <c r="AB802" s="4">
        <v>12</v>
      </c>
      <c r="AC802" s="4">
        <v>48</v>
      </c>
      <c r="AD802" s="4" t="s">
        <v>251</v>
      </c>
      <c r="AE802" s="4" t="s">
        <v>247</v>
      </c>
    </row>
    <row r="804" spans="1:31" ht="51">
      <c r="B804" s="2" t="s">
        <v>676</v>
      </c>
      <c r="K804" s="4">
        <v>1687</v>
      </c>
      <c r="M804" s="4">
        <v>16168</v>
      </c>
      <c r="Z804" s="4">
        <v>1</v>
      </c>
      <c r="AA804" s="4">
        <v>2</v>
      </c>
      <c r="AB804" s="4">
        <v>12</v>
      </c>
      <c r="AC804" s="4">
        <v>48</v>
      </c>
      <c r="AD804" s="4" t="s">
        <v>251</v>
      </c>
      <c r="AE804" s="4" t="s">
        <v>247</v>
      </c>
    </row>
    <row r="806" spans="1:31">
      <c r="B806" s="2" t="s">
        <v>677</v>
      </c>
      <c r="K806" s="4">
        <v>374</v>
      </c>
      <c r="M806" s="4">
        <v>16168</v>
      </c>
      <c r="Z806" s="4">
        <v>1</v>
      </c>
      <c r="AA806" s="4">
        <v>2</v>
      </c>
      <c r="AB806" s="4">
        <v>12</v>
      </c>
      <c r="AC806" s="4">
        <v>48</v>
      </c>
      <c r="AD806" s="4" t="s">
        <v>249</v>
      </c>
      <c r="AE806" s="4" t="s">
        <v>247</v>
      </c>
    </row>
    <row r="808" spans="1:31" ht="25.5">
      <c r="A808" s="1" t="s">
        <v>260</v>
      </c>
      <c r="B808" s="2" t="s">
        <v>678</v>
      </c>
      <c r="C808" s="3" t="s">
        <v>262</v>
      </c>
      <c r="D808" s="10">
        <v>188</v>
      </c>
      <c r="F808" s="11">
        <f>I808*E808</f>
        <v>0</v>
      </c>
      <c r="I808" s="4">
        <v>188</v>
      </c>
      <c r="K808" s="4">
        <v>375</v>
      </c>
      <c r="M808" s="4">
        <v>16173</v>
      </c>
      <c r="Z808" s="4">
        <v>1</v>
      </c>
      <c r="AA808" s="4">
        <v>2</v>
      </c>
      <c r="AB808" s="4">
        <v>12</v>
      </c>
      <c r="AC808" s="4">
        <v>48</v>
      </c>
      <c r="AD808" s="4" t="s">
        <v>263</v>
      </c>
      <c r="AE808" s="4" t="s">
        <v>264</v>
      </c>
    </row>
    <row r="810" spans="1:31" ht="25.5">
      <c r="A810" s="1" t="s">
        <v>264</v>
      </c>
      <c r="B810" s="2" t="s">
        <v>679</v>
      </c>
      <c r="C810" s="3" t="s">
        <v>262</v>
      </c>
      <c r="D810" s="10">
        <v>260</v>
      </c>
      <c r="F810" s="11">
        <f>I810*E810</f>
        <v>0</v>
      </c>
      <c r="I810" s="4">
        <v>260</v>
      </c>
      <c r="K810" s="4">
        <v>376</v>
      </c>
      <c r="M810" s="4">
        <v>16173</v>
      </c>
      <c r="Z810" s="4">
        <v>1</v>
      </c>
      <c r="AA810" s="4">
        <v>2</v>
      </c>
      <c r="AB810" s="4">
        <v>12</v>
      </c>
      <c r="AC810" s="4">
        <v>48</v>
      </c>
      <c r="AD810" s="4" t="s">
        <v>263</v>
      </c>
      <c r="AE810" s="4" t="s">
        <v>264</v>
      </c>
    </row>
    <row r="812" spans="1:31">
      <c r="B812" s="2" t="s">
        <v>680</v>
      </c>
      <c r="K812" s="4">
        <v>385</v>
      </c>
      <c r="M812" s="4">
        <v>16378</v>
      </c>
      <c r="Z812" s="4">
        <v>1</v>
      </c>
      <c r="AA812" s="4">
        <v>2</v>
      </c>
      <c r="AB812" s="4">
        <v>12</v>
      </c>
      <c r="AC812" s="4">
        <v>48</v>
      </c>
      <c r="AD812" s="4" t="s">
        <v>244</v>
      </c>
      <c r="AE812" s="4" t="s">
        <v>247</v>
      </c>
    </row>
    <row r="814" spans="1:31">
      <c r="B814" s="2" t="s">
        <v>681</v>
      </c>
      <c r="K814" s="4">
        <v>386</v>
      </c>
      <c r="M814" s="4">
        <v>16414</v>
      </c>
      <c r="Z814" s="4">
        <v>1</v>
      </c>
      <c r="AA814" s="4">
        <v>2</v>
      </c>
      <c r="AB814" s="4">
        <v>12</v>
      </c>
      <c r="AC814" s="4">
        <v>48</v>
      </c>
      <c r="AD814" s="4" t="s">
        <v>249</v>
      </c>
      <c r="AE814" s="4" t="s">
        <v>247</v>
      </c>
    </row>
    <row r="816" spans="1:31">
      <c r="A816" s="1" t="s">
        <v>270</v>
      </c>
      <c r="B816" s="2" t="s">
        <v>682</v>
      </c>
      <c r="C816" s="3" t="s">
        <v>262</v>
      </c>
      <c r="D816" s="10" t="s">
        <v>683</v>
      </c>
      <c r="F816" s="11">
        <f>I816*E816</f>
        <v>0</v>
      </c>
      <c r="I816" s="4">
        <v>1709</v>
      </c>
      <c r="K816" s="4">
        <v>387</v>
      </c>
      <c r="M816" s="4">
        <v>16623</v>
      </c>
      <c r="Z816" s="4">
        <v>1</v>
      </c>
      <c r="AA816" s="4">
        <v>2</v>
      </c>
      <c r="AB816" s="4">
        <v>12</v>
      </c>
      <c r="AC816" s="4">
        <v>48</v>
      </c>
      <c r="AD816" s="4" t="s">
        <v>263</v>
      </c>
      <c r="AE816" s="4" t="s">
        <v>264</v>
      </c>
    </row>
    <row r="818" spans="1:31">
      <c r="A818" s="1" t="s">
        <v>272</v>
      </c>
      <c r="B818" s="2" t="s">
        <v>684</v>
      </c>
      <c r="C818" s="3" t="s">
        <v>262</v>
      </c>
      <c r="D818" s="10">
        <v>89</v>
      </c>
      <c r="F818" s="11">
        <f>I818*E818</f>
        <v>0</v>
      </c>
      <c r="I818" s="4">
        <v>89</v>
      </c>
      <c r="K818" s="4">
        <v>388</v>
      </c>
      <c r="M818" s="4">
        <v>16623</v>
      </c>
      <c r="Z818" s="4">
        <v>1</v>
      </c>
      <c r="AA818" s="4">
        <v>2</v>
      </c>
      <c r="AB818" s="4">
        <v>12</v>
      </c>
      <c r="AC818" s="4">
        <v>48</v>
      </c>
      <c r="AD818" s="4" t="s">
        <v>263</v>
      </c>
      <c r="AE818" s="4" t="s">
        <v>264</v>
      </c>
    </row>
    <row r="820" spans="1:31">
      <c r="A820" s="1" t="s">
        <v>275</v>
      </c>
      <c r="B820" s="2" t="s">
        <v>685</v>
      </c>
      <c r="C820" s="3" t="s">
        <v>262</v>
      </c>
      <c r="D820" s="10">
        <v>7</v>
      </c>
      <c r="F820" s="11">
        <f>I820*E820</f>
        <v>0</v>
      </c>
      <c r="I820" s="4">
        <v>7</v>
      </c>
      <c r="K820" s="4">
        <v>389</v>
      </c>
      <c r="M820" s="4">
        <v>16423</v>
      </c>
      <c r="Z820" s="4">
        <v>1</v>
      </c>
      <c r="AA820" s="4">
        <v>2</v>
      </c>
      <c r="AB820" s="4">
        <v>12</v>
      </c>
      <c r="AC820" s="4">
        <v>48</v>
      </c>
      <c r="AD820" s="4" t="s">
        <v>263</v>
      </c>
      <c r="AE820" s="4" t="s">
        <v>264</v>
      </c>
    </row>
    <row r="822" spans="1:31">
      <c r="B822" s="2" t="s">
        <v>686</v>
      </c>
      <c r="K822" s="4">
        <v>396</v>
      </c>
      <c r="M822" s="4">
        <v>16839</v>
      </c>
      <c r="Z822" s="4">
        <v>1</v>
      </c>
      <c r="AA822" s="4">
        <v>2</v>
      </c>
      <c r="AB822" s="4">
        <v>12</v>
      </c>
      <c r="AC822" s="4">
        <v>48</v>
      </c>
      <c r="AD822" s="4" t="s">
        <v>244</v>
      </c>
      <c r="AE822" s="4" t="s">
        <v>247</v>
      </c>
    </row>
    <row r="824" spans="1:31">
      <c r="B824" s="2" t="s">
        <v>687</v>
      </c>
      <c r="K824" s="4">
        <v>397</v>
      </c>
      <c r="M824" s="4">
        <v>16841</v>
      </c>
      <c r="Z824" s="4">
        <v>1</v>
      </c>
      <c r="AA824" s="4">
        <v>2</v>
      </c>
      <c r="AB824" s="4">
        <v>12</v>
      </c>
      <c r="AC824" s="4">
        <v>48</v>
      </c>
      <c r="AD824" s="4" t="s">
        <v>249</v>
      </c>
      <c r="AE824" s="4" t="s">
        <v>247</v>
      </c>
    </row>
    <row r="826" spans="1:31" ht="25.5">
      <c r="A826" s="1" t="s">
        <v>277</v>
      </c>
      <c r="B826" s="2" t="s">
        <v>688</v>
      </c>
      <c r="C826" s="3" t="s">
        <v>279</v>
      </c>
      <c r="D826" s="10">
        <v>12</v>
      </c>
      <c r="F826" s="11">
        <f>I826*E826</f>
        <v>0</v>
      </c>
      <c r="I826" s="4">
        <v>12</v>
      </c>
      <c r="K826" s="4">
        <v>398</v>
      </c>
      <c r="M826" s="4">
        <v>16843</v>
      </c>
      <c r="Z826" s="4">
        <v>1</v>
      </c>
      <c r="AA826" s="4">
        <v>2</v>
      </c>
      <c r="AB826" s="4">
        <v>12</v>
      </c>
      <c r="AC826" s="4">
        <v>48</v>
      </c>
      <c r="AD826" s="4" t="s">
        <v>263</v>
      </c>
      <c r="AE826" s="4" t="s">
        <v>260</v>
      </c>
    </row>
    <row r="829" spans="1:31">
      <c r="B829" s="8" t="s">
        <v>361</v>
      </c>
      <c r="G829" s="14">
        <f>SUM(F800:F828)</f>
        <v>0</v>
      </c>
    </row>
    <row r="833" spans="1:31">
      <c r="B833" s="8" t="s">
        <v>689</v>
      </c>
      <c r="Z833" s="4">
        <v>1</v>
      </c>
      <c r="AA833" s="4">
        <v>2</v>
      </c>
      <c r="AB833" s="4">
        <v>13</v>
      </c>
      <c r="AC833" s="4">
        <v>51</v>
      </c>
      <c r="AD833" s="4" t="s">
        <v>244</v>
      </c>
    </row>
    <row r="835" spans="1:31">
      <c r="B835" s="2" t="s">
        <v>690</v>
      </c>
      <c r="K835" s="4">
        <v>399</v>
      </c>
      <c r="M835" s="4">
        <v>16855</v>
      </c>
      <c r="Z835" s="4">
        <v>1</v>
      </c>
      <c r="AA835" s="4">
        <v>2</v>
      </c>
      <c r="AB835" s="4">
        <v>13</v>
      </c>
      <c r="AC835" s="4">
        <v>51</v>
      </c>
      <c r="AD835" s="4" t="s">
        <v>244</v>
      </c>
      <c r="AE835" s="4" t="s">
        <v>247</v>
      </c>
    </row>
    <row r="837" spans="1:31" ht="38.25">
      <c r="B837" s="2" t="s">
        <v>691</v>
      </c>
      <c r="K837" s="4">
        <v>400</v>
      </c>
      <c r="M837" s="4">
        <v>16987</v>
      </c>
      <c r="Z837" s="4">
        <v>1</v>
      </c>
      <c r="AA837" s="4">
        <v>2</v>
      </c>
      <c r="AB837" s="4">
        <v>13</v>
      </c>
      <c r="AC837" s="4">
        <v>51</v>
      </c>
      <c r="AD837" s="4" t="s">
        <v>249</v>
      </c>
      <c r="AE837" s="4" t="s">
        <v>247</v>
      </c>
    </row>
    <row r="839" spans="1:31">
      <c r="A839" s="1" t="s">
        <v>260</v>
      </c>
      <c r="B839" s="2" t="s">
        <v>692</v>
      </c>
      <c r="C839" s="3" t="s">
        <v>262</v>
      </c>
      <c r="D839" s="10">
        <v>86</v>
      </c>
      <c r="F839" s="11">
        <f>I839*E839</f>
        <v>0</v>
      </c>
      <c r="I839" s="4">
        <v>86</v>
      </c>
      <c r="K839" s="4">
        <v>401</v>
      </c>
      <c r="M839" s="4">
        <v>16988</v>
      </c>
      <c r="Z839" s="4">
        <v>1</v>
      </c>
      <c r="AA839" s="4">
        <v>2</v>
      </c>
      <c r="AB839" s="4">
        <v>13</v>
      </c>
      <c r="AC839" s="4">
        <v>51</v>
      </c>
      <c r="AD839" s="4" t="s">
        <v>263</v>
      </c>
      <c r="AE839" s="4" t="s">
        <v>264</v>
      </c>
    </row>
    <row r="841" spans="1:31">
      <c r="A841" s="1" t="s">
        <v>264</v>
      </c>
      <c r="B841" s="2" t="s">
        <v>693</v>
      </c>
      <c r="C841" s="3" t="s">
        <v>262</v>
      </c>
      <c r="D841" s="10">
        <v>3</v>
      </c>
      <c r="F841" s="11">
        <f>I841*E841</f>
        <v>0</v>
      </c>
      <c r="I841" s="4">
        <v>3</v>
      </c>
      <c r="K841" s="4">
        <v>403</v>
      </c>
      <c r="M841" s="4">
        <v>16988</v>
      </c>
      <c r="Z841" s="4">
        <v>1</v>
      </c>
      <c r="AA841" s="4">
        <v>2</v>
      </c>
      <c r="AB841" s="4">
        <v>13</v>
      </c>
      <c r="AC841" s="4">
        <v>51</v>
      </c>
      <c r="AD841" s="4" t="s">
        <v>263</v>
      </c>
      <c r="AE841" s="4" t="s">
        <v>264</v>
      </c>
    </row>
    <row r="843" spans="1:31" ht="25.5">
      <c r="A843" s="1" t="s">
        <v>270</v>
      </c>
      <c r="B843" s="2" t="s">
        <v>694</v>
      </c>
      <c r="C843" s="3" t="s">
        <v>268</v>
      </c>
      <c r="D843" s="10">
        <v>2</v>
      </c>
      <c r="F843" s="11">
        <f>I843*E843</f>
        <v>0</v>
      </c>
      <c r="I843" s="4">
        <v>2</v>
      </c>
      <c r="K843" s="4">
        <v>405</v>
      </c>
      <c r="M843" s="4">
        <v>17043</v>
      </c>
      <c r="Z843" s="4">
        <v>1</v>
      </c>
      <c r="AA843" s="4">
        <v>2</v>
      </c>
      <c r="AB843" s="4">
        <v>13</v>
      </c>
      <c r="AC843" s="4">
        <v>51</v>
      </c>
      <c r="AD843" s="4" t="s">
        <v>263</v>
      </c>
      <c r="AE843" s="4" t="s">
        <v>269</v>
      </c>
    </row>
    <row r="845" spans="1:31" ht="25.5">
      <c r="A845" s="1" t="s">
        <v>272</v>
      </c>
      <c r="B845" s="2" t="s">
        <v>695</v>
      </c>
      <c r="C845" s="3" t="s">
        <v>268</v>
      </c>
      <c r="D845" s="10">
        <v>2</v>
      </c>
      <c r="F845" s="11">
        <f>I845*E845</f>
        <v>0</v>
      </c>
      <c r="I845" s="4">
        <v>2</v>
      </c>
      <c r="K845" s="4">
        <v>406</v>
      </c>
      <c r="M845" s="4">
        <v>17043</v>
      </c>
      <c r="Z845" s="4">
        <v>1</v>
      </c>
      <c r="AA845" s="4">
        <v>2</v>
      </c>
      <c r="AB845" s="4">
        <v>13</v>
      </c>
      <c r="AC845" s="4">
        <v>51</v>
      </c>
      <c r="AD845" s="4" t="s">
        <v>263</v>
      </c>
      <c r="AE845" s="4" t="s">
        <v>269</v>
      </c>
    </row>
    <row r="847" spans="1:31">
      <c r="B847" s="2" t="s">
        <v>696</v>
      </c>
      <c r="K847" s="4">
        <v>407</v>
      </c>
      <c r="M847" s="4">
        <v>17000</v>
      </c>
      <c r="Z847" s="4">
        <v>1</v>
      </c>
      <c r="AA847" s="4">
        <v>2</v>
      </c>
      <c r="AB847" s="4">
        <v>13</v>
      </c>
      <c r="AC847" s="4">
        <v>51</v>
      </c>
      <c r="AD847" s="4" t="s">
        <v>244</v>
      </c>
      <c r="AE847" s="4" t="s">
        <v>247</v>
      </c>
    </row>
    <row r="849" spans="1:31">
      <c r="B849" s="2" t="s">
        <v>697</v>
      </c>
      <c r="K849" s="4">
        <v>408</v>
      </c>
      <c r="M849" s="4">
        <v>17042</v>
      </c>
      <c r="Z849" s="4">
        <v>1</v>
      </c>
      <c r="AA849" s="4">
        <v>2</v>
      </c>
      <c r="AB849" s="4">
        <v>13</v>
      </c>
      <c r="AC849" s="4">
        <v>51</v>
      </c>
      <c r="AD849" s="4" t="s">
        <v>249</v>
      </c>
      <c r="AE849" s="4" t="s">
        <v>247</v>
      </c>
    </row>
    <row r="850" spans="1:31">
      <c r="B850" s="2" t="s">
        <v>698</v>
      </c>
      <c r="K850" s="4">
        <v>408</v>
      </c>
      <c r="M850" s="4">
        <v>17042</v>
      </c>
      <c r="Z850" s="4">
        <v>1</v>
      </c>
      <c r="AA850" s="4">
        <v>2</v>
      </c>
      <c r="AB850" s="4">
        <v>13</v>
      </c>
      <c r="AC850" s="4">
        <v>51</v>
      </c>
      <c r="AD850" s="4" t="s">
        <v>249</v>
      </c>
      <c r="AE850" s="4" t="s">
        <v>247</v>
      </c>
    </row>
    <row r="852" spans="1:31">
      <c r="A852" s="1" t="s">
        <v>275</v>
      </c>
      <c r="B852" s="2" t="s">
        <v>699</v>
      </c>
      <c r="C852" s="3" t="s">
        <v>262</v>
      </c>
      <c r="D852" s="10">
        <v>220</v>
      </c>
      <c r="F852" s="11">
        <f>I852*E852</f>
        <v>0</v>
      </c>
      <c r="I852" s="4">
        <v>220</v>
      </c>
      <c r="K852" s="4">
        <v>409</v>
      </c>
      <c r="M852" s="4">
        <v>17043</v>
      </c>
      <c r="Z852" s="4">
        <v>1</v>
      </c>
      <c r="AA852" s="4">
        <v>2</v>
      </c>
      <c r="AB852" s="4">
        <v>13</v>
      </c>
      <c r="AC852" s="4">
        <v>51</v>
      </c>
      <c r="AD852" s="4" t="s">
        <v>263</v>
      </c>
      <c r="AE852" s="4" t="s">
        <v>264</v>
      </c>
    </row>
    <row r="854" spans="1:31">
      <c r="A854" s="1" t="s">
        <v>277</v>
      </c>
      <c r="B854" s="2" t="s">
        <v>700</v>
      </c>
      <c r="C854" s="3" t="s">
        <v>279</v>
      </c>
      <c r="D854" s="10">
        <v>117</v>
      </c>
      <c r="F854" s="11">
        <f>I854*E854</f>
        <v>0</v>
      </c>
      <c r="I854" s="4">
        <v>117</v>
      </c>
      <c r="K854" s="4">
        <v>410</v>
      </c>
      <c r="M854" s="4">
        <v>17043</v>
      </c>
      <c r="Z854" s="4">
        <v>1</v>
      </c>
      <c r="AA854" s="4">
        <v>2</v>
      </c>
      <c r="AB854" s="4">
        <v>13</v>
      </c>
      <c r="AC854" s="4">
        <v>51</v>
      </c>
      <c r="AD854" s="4" t="s">
        <v>263</v>
      </c>
      <c r="AE854" s="4" t="s">
        <v>260</v>
      </c>
    </row>
    <row r="857" spans="1:31">
      <c r="B857" s="8" t="s">
        <v>361</v>
      </c>
      <c r="G857" s="14">
        <f>SUM(F835:F856)</f>
        <v>0</v>
      </c>
    </row>
    <row r="861" spans="1:31">
      <c r="B861" s="8" t="s">
        <v>701</v>
      </c>
      <c r="Z861" s="4">
        <v>1</v>
      </c>
      <c r="AA861" s="4">
        <v>2</v>
      </c>
      <c r="AB861" s="4">
        <v>14</v>
      </c>
      <c r="AC861" s="4">
        <v>54</v>
      </c>
      <c r="AD861" s="4" t="s">
        <v>244</v>
      </c>
    </row>
    <row r="863" spans="1:31">
      <c r="B863" s="2" t="s">
        <v>702</v>
      </c>
      <c r="K863" s="4">
        <v>411</v>
      </c>
      <c r="M863" s="4">
        <v>17852</v>
      </c>
      <c r="Z863" s="4">
        <v>1</v>
      </c>
      <c r="AA863" s="4">
        <v>2</v>
      </c>
      <c r="AB863" s="4">
        <v>14</v>
      </c>
      <c r="AC863" s="4">
        <v>54</v>
      </c>
      <c r="AD863" s="4" t="s">
        <v>244</v>
      </c>
      <c r="AE863" s="4" t="s">
        <v>247</v>
      </c>
    </row>
    <row r="865" spans="1:31">
      <c r="B865" s="2" t="s">
        <v>703</v>
      </c>
      <c r="K865" s="4">
        <v>412</v>
      </c>
      <c r="M865" s="4">
        <v>17896</v>
      </c>
      <c r="Z865" s="4">
        <v>1</v>
      </c>
      <c r="AA865" s="4">
        <v>2</v>
      </c>
      <c r="AB865" s="4">
        <v>14</v>
      </c>
      <c r="AC865" s="4">
        <v>54</v>
      </c>
      <c r="AD865" s="4" t="s">
        <v>249</v>
      </c>
      <c r="AE865" s="4" t="s">
        <v>247</v>
      </c>
    </row>
    <row r="867" spans="1:31">
      <c r="A867" s="1" t="s">
        <v>260</v>
      </c>
      <c r="B867" s="2" t="s">
        <v>704</v>
      </c>
      <c r="C867" s="3" t="s">
        <v>279</v>
      </c>
      <c r="D867" s="10">
        <v>942</v>
      </c>
      <c r="F867" s="11">
        <f>I867*E867</f>
        <v>0</v>
      </c>
      <c r="I867" s="4">
        <v>942</v>
      </c>
      <c r="K867" s="4">
        <v>413</v>
      </c>
      <c r="M867" s="4">
        <v>17899</v>
      </c>
      <c r="Z867" s="4">
        <v>1</v>
      </c>
      <c r="AA867" s="4">
        <v>2</v>
      </c>
      <c r="AB867" s="4">
        <v>14</v>
      </c>
      <c r="AC867" s="4">
        <v>54</v>
      </c>
      <c r="AD867" s="4" t="s">
        <v>263</v>
      </c>
      <c r="AE867" s="4" t="s">
        <v>260</v>
      </c>
    </row>
    <row r="869" spans="1:31">
      <c r="A869" s="1" t="s">
        <v>264</v>
      </c>
      <c r="B869" s="2" t="s">
        <v>705</v>
      </c>
      <c r="C869" s="3" t="s">
        <v>268</v>
      </c>
      <c r="D869" s="10">
        <v>50</v>
      </c>
      <c r="F869" s="11">
        <f>I869*E869</f>
        <v>0</v>
      </c>
      <c r="I869" s="4">
        <v>50</v>
      </c>
      <c r="K869" s="4">
        <v>414</v>
      </c>
      <c r="M869" s="4">
        <v>17903</v>
      </c>
      <c r="Z869" s="4">
        <v>1</v>
      </c>
      <c r="AA869" s="4">
        <v>2</v>
      </c>
      <c r="AB869" s="4">
        <v>14</v>
      </c>
      <c r="AC869" s="4">
        <v>54</v>
      </c>
      <c r="AD869" s="4" t="s">
        <v>263</v>
      </c>
      <c r="AE869" s="4" t="s">
        <v>269</v>
      </c>
    </row>
    <row r="871" spans="1:31" ht="25.5">
      <c r="A871" s="1" t="s">
        <v>270</v>
      </c>
      <c r="B871" s="2" t="s">
        <v>706</v>
      </c>
      <c r="C871" s="3" t="s">
        <v>268</v>
      </c>
      <c r="D871" s="10">
        <v>50</v>
      </c>
      <c r="F871" s="11">
        <f>I871*E871</f>
        <v>0</v>
      </c>
      <c r="I871" s="4">
        <v>50</v>
      </c>
      <c r="K871" s="4">
        <v>415</v>
      </c>
      <c r="M871" s="4">
        <v>17906</v>
      </c>
      <c r="Z871" s="4">
        <v>1</v>
      </c>
      <c r="AA871" s="4">
        <v>2</v>
      </c>
      <c r="AB871" s="4">
        <v>14</v>
      </c>
      <c r="AC871" s="4">
        <v>54</v>
      </c>
      <c r="AD871" s="4" t="s">
        <v>263</v>
      </c>
      <c r="AE871" s="4" t="s">
        <v>269</v>
      </c>
    </row>
    <row r="873" spans="1:31">
      <c r="A873" s="1" t="s">
        <v>272</v>
      </c>
      <c r="B873" s="2" t="s">
        <v>707</v>
      </c>
      <c r="C873" s="3" t="s">
        <v>279</v>
      </c>
      <c r="D873" s="10">
        <v>162</v>
      </c>
      <c r="F873" s="11">
        <f>I873*E873</f>
        <v>0</v>
      </c>
      <c r="I873" s="4">
        <v>162</v>
      </c>
      <c r="K873" s="4">
        <v>416</v>
      </c>
      <c r="M873" s="4">
        <v>17908</v>
      </c>
      <c r="Z873" s="4">
        <v>1</v>
      </c>
      <c r="AA873" s="4">
        <v>2</v>
      </c>
      <c r="AB873" s="4">
        <v>14</v>
      </c>
      <c r="AC873" s="4">
        <v>54</v>
      </c>
      <c r="AD873" s="4" t="s">
        <v>263</v>
      </c>
      <c r="AE873" s="4" t="s">
        <v>260</v>
      </c>
    </row>
    <row r="875" spans="1:31">
      <c r="A875" s="1" t="s">
        <v>275</v>
      </c>
      <c r="B875" s="2" t="s">
        <v>708</v>
      </c>
      <c r="C875" s="3" t="s">
        <v>268</v>
      </c>
      <c r="D875" s="10">
        <v>142</v>
      </c>
      <c r="F875" s="11">
        <f>I875*E875</f>
        <v>0</v>
      </c>
      <c r="I875" s="4">
        <v>142</v>
      </c>
      <c r="K875" s="4">
        <v>417</v>
      </c>
      <c r="M875" s="4">
        <v>17909</v>
      </c>
      <c r="Z875" s="4">
        <v>1</v>
      </c>
      <c r="AA875" s="4">
        <v>2</v>
      </c>
      <c r="AB875" s="4">
        <v>14</v>
      </c>
      <c r="AC875" s="4">
        <v>54</v>
      </c>
      <c r="AD875" s="4" t="s">
        <v>263</v>
      </c>
      <c r="AE875" s="4" t="s">
        <v>269</v>
      </c>
    </row>
    <row r="877" spans="1:31">
      <c r="A877" s="1" t="s">
        <v>277</v>
      </c>
      <c r="B877" s="2" t="s">
        <v>709</v>
      </c>
      <c r="C877" s="3" t="s">
        <v>268</v>
      </c>
      <c r="D877" s="10">
        <v>50</v>
      </c>
      <c r="F877" s="11">
        <f>I877*E877</f>
        <v>0</v>
      </c>
      <c r="I877" s="4">
        <v>50</v>
      </c>
      <c r="K877" s="4">
        <v>418</v>
      </c>
      <c r="M877" s="4">
        <v>17910</v>
      </c>
      <c r="Z877" s="4">
        <v>1</v>
      </c>
      <c r="AA877" s="4">
        <v>2</v>
      </c>
      <c r="AB877" s="4">
        <v>14</v>
      </c>
      <c r="AC877" s="4">
        <v>54</v>
      </c>
      <c r="AD877" s="4" t="s">
        <v>263</v>
      </c>
      <c r="AE877" s="4" t="s">
        <v>269</v>
      </c>
    </row>
    <row r="879" spans="1:31">
      <c r="B879" s="2" t="s">
        <v>710</v>
      </c>
      <c r="K879" s="4">
        <v>419</v>
      </c>
      <c r="M879" s="4">
        <v>18028</v>
      </c>
      <c r="Z879" s="4">
        <v>1</v>
      </c>
      <c r="AA879" s="4">
        <v>2</v>
      </c>
      <c r="AB879" s="4">
        <v>14</v>
      </c>
      <c r="AC879" s="4">
        <v>54</v>
      </c>
      <c r="AD879" s="4" t="s">
        <v>244</v>
      </c>
      <c r="AE879" s="4" t="s">
        <v>247</v>
      </c>
    </row>
    <row r="881" spans="1:31" ht="51">
      <c r="B881" s="2" t="s">
        <v>711</v>
      </c>
      <c r="K881" s="4">
        <v>420</v>
      </c>
      <c r="M881" s="4">
        <v>75842</v>
      </c>
      <c r="Z881" s="4">
        <v>1</v>
      </c>
      <c r="AA881" s="4">
        <v>2</v>
      </c>
      <c r="AB881" s="4">
        <v>14</v>
      </c>
      <c r="AC881" s="4">
        <v>54</v>
      </c>
      <c r="AD881" s="4" t="s">
        <v>251</v>
      </c>
      <c r="AE881" s="4" t="s">
        <v>247</v>
      </c>
    </row>
    <row r="883" spans="1:31" ht="25.5">
      <c r="B883" s="9" t="s">
        <v>712</v>
      </c>
      <c r="K883" s="4">
        <v>2615</v>
      </c>
      <c r="M883" s="4">
        <v>75802</v>
      </c>
      <c r="Z883" s="4">
        <v>1</v>
      </c>
      <c r="AA883" s="4">
        <v>2</v>
      </c>
      <c r="AB883" s="4">
        <v>14</v>
      </c>
      <c r="AC883" s="4">
        <v>54</v>
      </c>
      <c r="AD883" s="4" t="s">
        <v>249</v>
      </c>
    </row>
    <row r="885" spans="1:31" ht="63.75">
      <c r="A885" s="1" t="s">
        <v>280</v>
      </c>
      <c r="B885" s="2" t="s">
        <v>713</v>
      </c>
      <c r="C885" s="3" t="s">
        <v>268</v>
      </c>
      <c r="D885" s="10">
        <v>19</v>
      </c>
      <c r="F885" s="11">
        <f>I885*E885</f>
        <v>0</v>
      </c>
      <c r="I885" s="4">
        <v>19</v>
      </c>
      <c r="K885" s="4">
        <v>2614</v>
      </c>
      <c r="M885" s="4">
        <v>75802</v>
      </c>
      <c r="Z885" s="4">
        <v>1</v>
      </c>
      <c r="AA885" s="4">
        <v>2</v>
      </c>
      <c r="AB885" s="4">
        <v>14</v>
      </c>
      <c r="AC885" s="4">
        <v>54</v>
      </c>
      <c r="AD885" s="4" t="s">
        <v>263</v>
      </c>
      <c r="AE885" s="4" t="s">
        <v>269</v>
      </c>
    </row>
    <row r="887" spans="1:31">
      <c r="B887" s="9" t="s">
        <v>714</v>
      </c>
      <c r="K887" s="4">
        <v>425</v>
      </c>
      <c r="M887" s="4">
        <v>75856</v>
      </c>
      <c r="Z887" s="4">
        <v>1</v>
      </c>
      <c r="AA887" s="4">
        <v>2</v>
      </c>
      <c r="AB887" s="4">
        <v>14</v>
      </c>
      <c r="AC887" s="4">
        <v>54</v>
      </c>
      <c r="AD887" s="4" t="s">
        <v>249</v>
      </c>
      <c r="AE887" s="4" t="s">
        <v>247</v>
      </c>
    </row>
    <row r="889" spans="1:31" ht="63.75">
      <c r="A889" s="1" t="s">
        <v>282</v>
      </c>
      <c r="B889" s="9" t="s">
        <v>715</v>
      </c>
      <c r="C889" s="3" t="s">
        <v>268</v>
      </c>
      <c r="D889" s="10">
        <v>29</v>
      </c>
      <c r="F889" s="11">
        <f>I889*E889</f>
        <v>0</v>
      </c>
      <c r="I889" s="4">
        <v>29</v>
      </c>
      <c r="K889" s="4">
        <v>426</v>
      </c>
      <c r="M889" s="4">
        <v>75858</v>
      </c>
      <c r="Z889" s="4">
        <v>1</v>
      </c>
      <c r="AA889" s="4">
        <v>2</v>
      </c>
      <c r="AB889" s="4">
        <v>14</v>
      </c>
      <c r="AC889" s="4">
        <v>54</v>
      </c>
      <c r="AD889" s="4" t="s">
        <v>263</v>
      </c>
      <c r="AE889" s="4" t="s">
        <v>269</v>
      </c>
    </row>
    <row r="891" spans="1:31">
      <c r="B891" s="9" t="s">
        <v>716</v>
      </c>
      <c r="K891" s="4">
        <v>2540</v>
      </c>
      <c r="M891" s="4">
        <v>75858</v>
      </c>
      <c r="Z891" s="4">
        <v>1</v>
      </c>
      <c r="AA891" s="4">
        <v>2</v>
      </c>
      <c r="AB891" s="4">
        <v>14</v>
      </c>
      <c r="AC891" s="4">
        <v>54</v>
      </c>
      <c r="AD891" s="4" t="s">
        <v>249</v>
      </c>
    </row>
    <row r="893" spans="1:31" ht="63.75">
      <c r="A893" s="1" t="s">
        <v>284</v>
      </c>
      <c r="B893" s="9" t="s">
        <v>717</v>
      </c>
      <c r="C893" s="3" t="s">
        <v>268</v>
      </c>
      <c r="D893" s="10">
        <v>8</v>
      </c>
      <c r="F893" s="11">
        <f>I893*E893</f>
        <v>0</v>
      </c>
      <c r="I893" s="4">
        <v>8</v>
      </c>
      <c r="K893" s="4">
        <v>2541</v>
      </c>
      <c r="M893" s="4">
        <v>75858</v>
      </c>
      <c r="Z893" s="4">
        <v>1</v>
      </c>
      <c r="AA893" s="4">
        <v>2</v>
      </c>
      <c r="AB893" s="4">
        <v>14</v>
      </c>
      <c r="AC893" s="4">
        <v>54</v>
      </c>
      <c r="AD893" s="4" t="s">
        <v>263</v>
      </c>
      <c r="AE893" s="4" t="s">
        <v>269</v>
      </c>
    </row>
    <row r="895" spans="1:31" ht="25.5">
      <c r="B895" s="9" t="s">
        <v>718</v>
      </c>
      <c r="K895" s="4">
        <v>2690</v>
      </c>
      <c r="M895" s="4">
        <v>75858</v>
      </c>
      <c r="Z895" s="4">
        <v>1</v>
      </c>
      <c r="AA895" s="4">
        <v>2</v>
      </c>
      <c r="AB895" s="4">
        <v>14</v>
      </c>
      <c r="AC895" s="4">
        <v>54</v>
      </c>
      <c r="AD895" s="4" t="s">
        <v>249</v>
      </c>
      <c r="AE895" s="4" t="s">
        <v>247</v>
      </c>
    </row>
    <row r="897" spans="1:31" ht="51">
      <c r="A897" s="1" t="s">
        <v>287</v>
      </c>
      <c r="B897" s="2" t="s">
        <v>719</v>
      </c>
      <c r="C897" s="3" t="s">
        <v>268</v>
      </c>
      <c r="D897" s="10">
        <v>2</v>
      </c>
      <c r="F897" s="11">
        <f>I897*E897</f>
        <v>0</v>
      </c>
      <c r="I897" s="4">
        <v>2</v>
      </c>
      <c r="K897" s="4">
        <v>2691</v>
      </c>
      <c r="M897" s="4">
        <v>75858</v>
      </c>
      <c r="Z897" s="4">
        <v>1</v>
      </c>
      <c r="AA897" s="4">
        <v>2</v>
      </c>
      <c r="AB897" s="4">
        <v>14</v>
      </c>
      <c r="AC897" s="4">
        <v>54</v>
      </c>
      <c r="AD897" s="4" t="s">
        <v>263</v>
      </c>
      <c r="AE897" s="4" t="s">
        <v>269</v>
      </c>
    </row>
    <row r="899" spans="1:31">
      <c r="B899" s="2" t="s">
        <v>720</v>
      </c>
      <c r="K899" s="4">
        <v>2662</v>
      </c>
      <c r="M899" s="4">
        <v>60390</v>
      </c>
      <c r="Z899" s="4">
        <v>1</v>
      </c>
      <c r="AA899" s="4">
        <v>2</v>
      </c>
      <c r="AB899" s="4">
        <v>14</v>
      </c>
      <c r="AC899" s="4">
        <v>54</v>
      </c>
      <c r="AD899" s="4" t="s">
        <v>249</v>
      </c>
      <c r="AE899" s="4" t="s">
        <v>247</v>
      </c>
    </row>
    <row r="901" spans="1:31" ht="38.25">
      <c r="A901" s="1" t="s">
        <v>290</v>
      </c>
      <c r="B901" s="2" t="s">
        <v>721</v>
      </c>
      <c r="C901" s="3" t="s">
        <v>268</v>
      </c>
      <c r="D901" s="10">
        <v>2</v>
      </c>
      <c r="F901" s="11">
        <f>I901*E901</f>
        <v>0</v>
      </c>
      <c r="I901" s="4">
        <v>2</v>
      </c>
      <c r="K901" s="4">
        <v>2663</v>
      </c>
      <c r="M901" s="4">
        <v>60480</v>
      </c>
      <c r="Z901" s="4">
        <v>1</v>
      </c>
      <c r="AA901" s="4">
        <v>2</v>
      </c>
      <c r="AB901" s="4">
        <v>14</v>
      </c>
      <c r="AC901" s="4">
        <v>54</v>
      </c>
      <c r="AD901" s="4" t="s">
        <v>263</v>
      </c>
      <c r="AE901" s="4" t="s">
        <v>269</v>
      </c>
    </row>
    <row r="903" spans="1:31">
      <c r="B903" s="2" t="s">
        <v>722</v>
      </c>
      <c r="K903" s="4">
        <v>437</v>
      </c>
      <c r="M903" s="4">
        <v>18170</v>
      </c>
      <c r="Z903" s="4">
        <v>1</v>
      </c>
      <c r="AA903" s="4">
        <v>2</v>
      </c>
      <c r="AB903" s="4">
        <v>14</v>
      </c>
      <c r="AC903" s="4">
        <v>54</v>
      </c>
      <c r="AD903" s="4" t="s">
        <v>244</v>
      </c>
      <c r="AE903" s="4" t="s">
        <v>247</v>
      </c>
    </row>
    <row r="905" spans="1:31">
      <c r="B905" s="9" t="s">
        <v>723</v>
      </c>
      <c r="K905" s="4">
        <v>438</v>
      </c>
      <c r="M905" s="4">
        <v>18170</v>
      </c>
      <c r="Z905" s="4">
        <v>1</v>
      </c>
      <c r="AA905" s="4">
        <v>2</v>
      </c>
      <c r="AB905" s="4">
        <v>14</v>
      </c>
      <c r="AC905" s="4">
        <v>54</v>
      </c>
      <c r="AD905" s="4" t="s">
        <v>244</v>
      </c>
      <c r="AE905" s="4" t="s">
        <v>247</v>
      </c>
    </row>
    <row r="907" spans="1:31">
      <c r="A907" s="1" t="s">
        <v>293</v>
      </c>
      <c r="B907" s="2" t="s">
        <v>724</v>
      </c>
      <c r="C907" s="3" t="s">
        <v>268</v>
      </c>
      <c r="D907" s="10">
        <v>9</v>
      </c>
      <c r="F907" s="11">
        <f>I907*E907</f>
        <v>0</v>
      </c>
      <c r="I907" s="4">
        <v>9</v>
      </c>
      <c r="K907" s="4">
        <v>439</v>
      </c>
      <c r="M907" s="4">
        <v>18034</v>
      </c>
      <c r="Z907" s="4">
        <v>1</v>
      </c>
      <c r="AA907" s="4">
        <v>2</v>
      </c>
      <c r="AB907" s="4">
        <v>14</v>
      </c>
      <c r="AC907" s="4">
        <v>54</v>
      </c>
      <c r="AD907" s="4" t="s">
        <v>263</v>
      </c>
      <c r="AE907" s="4" t="s">
        <v>269</v>
      </c>
    </row>
    <row r="909" spans="1:31">
      <c r="A909" s="1" t="s">
        <v>297</v>
      </c>
      <c r="B909" s="2" t="s">
        <v>725</v>
      </c>
      <c r="C909" s="3" t="s">
        <v>268</v>
      </c>
      <c r="D909" s="10">
        <v>2</v>
      </c>
      <c r="F909" s="11">
        <f>I909*E909</f>
        <v>0</v>
      </c>
      <c r="I909" s="4">
        <v>2</v>
      </c>
      <c r="K909" s="4">
        <v>2702</v>
      </c>
      <c r="M909" s="4">
        <v>18034</v>
      </c>
      <c r="Z909" s="4">
        <v>1</v>
      </c>
      <c r="AA909" s="4">
        <v>2</v>
      </c>
      <c r="AB909" s="4">
        <v>14</v>
      </c>
      <c r="AC909" s="4">
        <v>54</v>
      </c>
      <c r="AD909" s="4" t="s">
        <v>263</v>
      </c>
      <c r="AE909" s="4" t="s">
        <v>269</v>
      </c>
    </row>
    <row r="911" spans="1:31">
      <c r="B911" s="2" t="s">
        <v>726</v>
      </c>
      <c r="K911" s="4">
        <v>441</v>
      </c>
      <c r="M911" s="4">
        <v>18170</v>
      </c>
      <c r="Z911" s="4">
        <v>1</v>
      </c>
      <c r="AA911" s="4">
        <v>2</v>
      </c>
      <c r="AB911" s="4">
        <v>14</v>
      </c>
      <c r="AC911" s="4">
        <v>54</v>
      </c>
      <c r="AD911" s="4" t="s">
        <v>244</v>
      </c>
      <c r="AE911" s="4" t="s">
        <v>247</v>
      </c>
    </row>
    <row r="913" spans="1:31" ht="38.25">
      <c r="B913" s="2" t="s">
        <v>727</v>
      </c>
      <c r="K913" s="4">
        <v>442</v>
      </c>
      <c r="M913" s="4">
        <v>18034</v>
      </c>
      <c r="Z913" s="4">
        <v>1</v>
      </c>
      <c r="AA913" s="4">
        <v>2</v>
      </c>
      <c r="AB913" s="4">
        <v>14</v>
      </c>
      <c r="AC913" s="4">
        <v>54</v>
      </c>
      <c r="AD913" s="4" t="s">
        <v>251</v>
      </c>
      <c r="AE913" s="4" t="s">
        <v>247</v>
      </c>
    </row>
    <row r="915" spans="1:31">
      <c r="B915" s="2" t="s">
        <v>728</v>
      </c>
      <c r="K915" s="4">
        <v>443</v>
      </c>
      <c r="M915" s="4">
        <v>18034</v>
      </c>
      <c r="Z915" s="4">
        <v>1</v>
      </c>
      <c r="AA915" s="4">
        <v>2</v>
      </c>
      <c r="AB915" s="4">
        <v>14</v>
      </c>
      <c r="AC915" s="4">
        <v>54</v>
      </c>
      <c r="AD915" s="4" t="s">
        <v>249</v>
      </c>
      <c r="AE915" s="4" t="s">
        <v>247</v>
      </c>
    </row>
    <row r="917" spans="1:31">
      <c r="A917" s="1" t="s">
        <v>300</v>
      </c>
      <c r="B917" s="2" t="s">
        <v>729</v>
      </c>
      <c r="C917" s="3" t="s">
        <v>268</v>
      </c>
      <c r="D917" s="10">
        <v>2</v>
      </c>
      <c r="F917" s="11">
        <f>I917*E917</f>
        <v>0</v>
      </c>
      <c r="I917" s="4">
        <v>2</v>
      </c>
      <c r="K917" s="4">
        <v>444</v>
      </c>
      <c r="M917" s="4">
        <v>18034</v>
      </c>
      <c r="Z917" s="4">
        <v>1</v>
      </c>
      <c r="AA917" s="4">
        <v>2</v>
      </c>
      <c r="AB917" s="4">
        <v>14</v>
      </c>
      <c r="AC917" s="4">
        <v>54</v>
      </c>
      <c r="AD917" s="4" t="s">
        <v>263</v>
      </c>
      <c r="AE917" s="4" t="s">
        <v>269</v>
      </c>
    </row>
    <row r="919" spans="1:31">
      <c r="B919" s="2" t="s">
        <v>730</v>
      </c>
      <c r="K919" s="4">
        <v>449</v>
      </c>
      <c r="M919" s="4">
        <v>18170</v>
      </c>
      <c r="Z919" s="4">
        <v>1</v>
      </c>
      <c r="AA919" s="4">
        <v>2</v>
      </c>
      <c r="AB919" s="4">
        <v>14</v>
      </c>
      <c r="AC919" s="4">
        <v>54</v>
      </c>
      <c r="AD919" s="4" t="s">
        <v>244</v>
      </c>
      <c r="AE919" s="4" t="s">
        <v>247</v>
      </c>
    </row>
    <row r="921" spans="1:31" ht="38.25">
      <c r="B921" s="2" t="s">
        <v>731</v>
      </c>
      <c r="K921" s="4">
        <v>450</v>
      </c>
      <c r="M921" s="4">
        <v>18034</v>
      </c>
      <c r="Z921" s="4">
        <v>1</v>
      </c>
      <c r="AA921" s="4">
        <v>2</v>
      </c>
      <c r="AB921" s="4">
        <v>14</v>
      </c>
      <c r="AC921" s="4">
        <v>54</v>
      </c>
      <c r="AD921" s="4" t="s">
        <v>251</v>
      </c>
      <c r="AE921" s="4" t="s">
        <v>247</v>
      </c>
    </row>
    <row r="923" spans="1:31">
      <c r="B923" s="2" t="s">
        <v>732</v>
      </c>
      <c r="K923" s="4">
        <v>451</v>
      </c>
      <c r="M923" s="4">
        <v>18034</v>
      </c>
      <c r="Z923" s="4">
        <v>1</v>
      </c>
      <c r="AA923" s="4">
        <v>2</v>
      </c>
      <c r="AB923" s="4">
        <v>14</v>
      </c>
      <c r="AC923" s="4">
        <v>54</v>
      </c>
      <c r="AD923" s="4" t="s">
        <v>249</v>
      </c>
      <c r="AE923" s="4" t="s">
        <v>247</v>
      </c>
    </row>
    <row r="925" spans="1:31">
      <c r="A925" s="1" t="s">
        <v>303</v>
      </c>
      <c r="B925" s="2" t="s">
        <v>733</v>
      </c>
      <c r="C925" s="3" t="s">
        <v>268</v>
      </c>
      <c r="D925" s="10">
        <v>12</v>
      </c>
      <c r="F925" s="11">
        <f>I925*E925</f>
        <v>0</v>
      </c>
      <c r="I925" s="4">
        <v>12</v>
      </c>
      <c r="K925" s="4">
        <v>452</v>
      </c>
      <c r="M925" s="4">
        <v>18034</v>
      </c>
      <c r="Z925" s="4">
        <v>1</v>
      </c>
      <c r="AA925" s="4">
        <v>2</v>
      </c>
      <c r="AB925" s="4">
        <v>14</v>
      </c>
      <c r="AC925" s="4">
        <v>54</v>
      </c>
      <c r="AD925" s="4" t="s">
        <v>263</v>
      </c>
      <c r="AE925" s="4" t="s">
        <v>269</v>
      </c>
    </row>
    <row r="927" spans="1:31">
      <c r="A927" s="1" t="s">
        <v>306</v>
      </c>
      <c r="B927" s="2" t="s">
        <v>734</v>
      </c>
      <c r="C927" s="3" t="s">
        <v>268</v>
      </c>
      <c r="D927" s="10">
        <v>10</v>
      </c>
      <c r="F927" s="11">
        <f>I927*E927</f>
        <v>0</v>
      </c>
      <c r="I927" s="4">
        <v>10</v>
      </c>
      <c r="K927" s="4">
        <v>453</v>
      </c>
      <c r="M927" s="4">
        <v>18034</v>
      </c>
      <c r="Z927" s="4">
        <v>1</v>
      </c>
      <c r="AA927" s="4">
        <v>2</v>
      </c>
      <c r="AB927" s="4">
        <v>14</v>
      </c>
      <c r="AC927" s="4">
        <v>54</v>
      </c>
      <c r="AD927" s="4" t="s">
        <v>263</v>
      </c>
      <c r="AE927" s="4" t="s">
        <v>269</v>
      </c>
    </row>
    <row r="929" spans="1:31">
      <c r="A929" s="1" t="s">
        <v>308</v>
      </c>
      <c r="B929" s="2" t="s">
        <v>735</v>
      </c>
      <c r="C929" s="3" t="s">
        <v>268</v>
      </c>
      <c r="D929" s="10">
        <v>4</v>
      </c>
      <c r="F929" s="11">
        <f>I929*E929</f>
        <v>0</v>
      </c>
      <c r="I929" s="4">
        <v>4</v>
      </c>
      <c r="K929" s="4">
        <v>1206</v>
      </c>
      <c r="M929" s="4">
        <v>18034</v>
      </c>
      <c r="Z929" s="4">
        <v>1</v>
      </c>
      <c r="AA929" s="4">
        <v>2</v>
      </c>
      <c r="AB929" s="4">
        <v>14</v>
      </c>
      <c r="AC929" s="4">
        <v>54</v>
      </c>
      <c r="AD929" s="4" t="s">
        <v>263</v>
      </c>
      <c r="AE929" s="4" t="s">
        <v>269</v>
      </c>
    </row>
    <row r="931" spans="1:31">
      <c r="B931" s="2" t="s">
        <v>736</v>
      </c>
      <c r="K931" s="4">
        <v>455</v>
      </c>
      <c r="M931" s="4">
        <v>18034</v>
      </c>
      <c r="Z931" s="4">
        <v>1</v>
      </c>
      <c r="AA931" s="4">
        <v>2</v>
      </c>
      <c r="AB931" s="4">
        <v>14</v>
      </c>
      <c r="AC931" s="4">
        <v>54</v>
      </c>
      <c r="AD931" s="4" t="s">
        <v>249</v>
      </c>
      <c r="AE931" s="4" t="s">
        <v>247</v>
      </c>
    </row>
    <row r="933" spans="1:31">
      <c r="A933" s="1" t="s">
        <v>311</v>
      </c>
      <c r="B933" s="2" t="s">
        <v>737</v>
      </c>
      <c r="C933" s="3" t="s">
        <v>268</v>
      </c>
      <c r="D933" s="10">
        <v>6</v>
      </c>
      <c r="F933" s="11">
        <f>I933*E933</f>
        <v>0</v>
      </c>
      <c r="I933" s="4">
        <v>6</v>
      </c>
      <c r="K933" s="4">
        <v>456</v>
      </c>
      <c r="M933" s="4">
        <v>18034</v>
      </c>
      <c r="Z933" s="4">
        <v>1</v>
      </c>
      <c r="AA933" s="4">
        <v>2</v>
      </c>
      <c r="AB933" s="4">
        <v>14</v>
      </c>
      <c r="AC933" s="4">
        <v>54</v>
      </c>
      <c r="AD933" s="4" t="s">
        <v>263</v>
      </c>
      <c r="AE933" s="4" t="s">
        <v>269</v>
      </c>
    </row>
    <row r="935" spans="1:31">
      <c r="A935" s="1" t="s">
        <v>313</v>
      </c>
      <c r="B935" s="2" t="s">
        <v>738</v>
      </c>
      <c r="C935" s="3" t="s">
        <v>268</v>
      </c>
      <c r="D935" s="10">
        <v>4</v>
      </c>
      <c r="F935" s="11">
        <f>I935*E935</f>
        <v>0</v>
      </c>
      <c r="I935" s="4">
        <v>4</v>
      </c>
      <c r="K935" s="4">
        <v>457</v>
      </c>
      <c r="M935" s="4">
        <v>18034</v>
      </c>
      <c r="Z935" s="4">
        <v>1</v>
      </c>
      <c r="AA935" s="4">
        <v>2</v>
      </c>
      <c r="AB935" s="4">
        <v>14</v>
      </c>
      <c r="AC935" s="4">
        <v>54</v>
      </c>
      <c r="AD935" s="4" t="s">
        <v>263</v>
      </c>
      <c r="AE935" s="4" t="s">
        <v>269</v>
      </c>
    </row>
    <row r="937" spans="1:31">
      <c r="A937" s="1" t="s">
        <v>315</v>
      </c>
      <c r="B937" s="2" t="s">
        <v>739</v>
      </c>
      <c r="C937" s="3" t="s">
        <v>268</v>
      </c>
      <c r="D937" s="10">
        <v>17</v>
      </c>
      <c r="F937" s="11">
        <f>I937*E937</f>
        <v>0</v>
      </c>
      <c r="I937" s="4">
        <v>17</v>
      </c>
      <c r="K937" s="4">
        <v>460</v>
      </c>
      <c r="M937" s="4">
        <v>18034</v>
      </c>
      <c r="Z937" s="4">
        <v>1</v>
      </c>
      <c r="AA937" s="4">
        <v>2</v>
      </c>
      <c r="AB937" s="4">
        <v>14</v>
      </c>
      <c r="AC937" s="4">
        <v>54</v>
      </c>
      <c r="AD937" s="4" t="s">
        <v>263</v>
      </c>
      <c r="AE937" s="4" t="s">
        <v>269</v>
      </c>
    </row>
    <row r="939" spans="1:31">
      <c r="A939" s="1" t="s">
        <v>317</v>
      </c>
      <c r="B939" s="2" t="s">
        <v>740</v>
      </c>
      <c r="C939" s="3" t="s">
        <v>268</v>
      </c>
      <c r="D939" s="10">
        <v>1</v>
      </c>
      <c r="F939" s="11">
        <f>I939*E939</f>
        <v>0</v>
      </c>
      <c r="I939" s="4">
        <v>1</v>
      </c>
      <c r="K939" s="4">
        <v>2673</v>
      </c>
      <c r="M939" s="4">
        <v>18034</v>
      </c>
      <c r="Z939" s="4">
        <v>1</v>
      </c>
      <c r="AA939" s="4">
        <v>2</v>
      </c>
      <c r="AB939" s="4">
        <v>14</v>
      </c>
      <c r="AC939" s="4">
        <v>54</v>
      </c>
      <c r="AD939" s="4" t="s">
        <v>263</v>
      </c>
      <c r="AE939" s="4" t="s">
        <v>269</v>
      </c>
    </row>
    <row r="941" spans="1:31">
      <c r="B941" s="2" t="s">
        <v>741</v>
      </c>
      <c r="K941" s="4">
        <v>467</v>
      </c>
      <c r="M941" s="4">
        <v>18170</v>
      </c>
      <c r="Z941" s="4">
        <v>1</v>
      </c>
      <c r="AA941" s="4">
        <v>2</v>
      </c>
      <c r="AB941" s="4">
        <v>14</v>
      </c>
      <c r="AC941" s="4">
        <v>54</v>
      </c>
      <c r="AD941" s="4" t="s">
        <v>244</v>
      </c>
      <c r="AE941" s="4" t="s">
        <v>247</v>
      </c>
    </row>
    <row r="943" spans="1:31">
      <c r="B943" s="2" t="s">
        <v>742</v>
      </c>
      <c r="K943" s="4">
        <v>468</v>
      </c>
      <c r="M943" s="4">
        <v>18200</v>
      </c>
      <c r="Z943" s="4">
        <v>1</v>
      </c>
      <c r="AA943" s="4">
        <v>2</v>
      </c>
      <c r="AB943" s="4">
        <v>14</v>
      </c>
      <c r="AC943" s="4">
        <v>54</v>
      </c>
      <c r="AD943" s="4" t="s">
        <v>249</v>
      </c>
      <c r="AE943" s="4" t="s">
        <v>247</v>
      </c>
    </row>
    <row r="945" spans="1:31">
      <c r="A945" s="1" t="s">
        <v>319</v>
      </c>
      <c r="B945" s="2" t="s">
        <v>743</v>
      </c>
      <c r="C945" s="3" t="s">
        <v>279</v>
      </c>
      <c r="D945" s="10">
        <v>22</v>
      </c>
      <c r="F945" s="11">
        <f>I945*E945</f>
        <v>0</v>
      </c>
      <c r="I945" s="4">
        <v>22</v>
      </c>
      <c r="K945" s="4">
        <v>469</v>
      </c>
      <c r="M945" s="4">
        <v>18202</v>
      </c>
      <c r="Z945" s="4">
        <v>1</v>
      </c>
      <c r="AA945" s="4">
        <v>2</v>
      </c>
      <c r="AB945" s="4">
        <v>14</v>
      </c>
      <c r="AC945" s="4">
        <v>54</v>
      </c>
      <c r="AD945" s="4" t="s">
        <v>263</v>
      </c>
      <c r="AE945" s="4" t="s">
        <v>260</v>
      </c>
    </row>
    <row r="947" spans="1:31">
      <c r="A947" s="1" t="s">
        <v>321</v>
      </c>
      <c r="B947" s="2" t="s">
        <v>744</v>
      </c>
      <c r="C947" s="3" t="s">
        <v>279</v>
      </c>
      <c r="D947" s="10">
        <v>15</v>
      </c>
      <c r="F947" s="11">
        <f>I947*E947</f>
        <v>0</v>
      </c>
      <c r="I947" s="4">
        <v>15</v>
      </c>
      <c r="K947" s="4">
        <v>470</v>
      </c>
      <c r="M947" s="4">
        <v>18202</v>
      </c>
      <c r="Z947" s="4">
        <v>1</v>
      </c>
      <c r="AA947" s="4">
        <v>2</v>
      </c>
      <c r="AB947" s="4">
        <v>14</v>
      </c>
      <c r="AC947" s="4">
        <v>54</v>
      </c>
      <c r="AD947" s="4" t="s">
        <v>263</v>
      </c>
      <c r="AE947" s="4" t="s">
        <v>260</v>
      </c>
    </row>
    <row r="949" spans="1:31">
      <c r="A949" s="1" t="s">
        <v>324</v>
      </c>
      <c r="B949" s="2" t="s">
        <v>745</v>
      </c>
      <c r="C949" s="3" t="s">
        <v>279</v>
      </c>
      <c r="D949" s="10">
        <v>9</v>
      </c>
      <c r="F949" s="11">
        <f>I949*E949</f>
        <v>0</v>
      </c>
      <c r="I949" s="4">
        <v>9</v>
      </c>
      <c r="K949" s="4">
        <v>471</v>
      </c>
      <c r="M949" s="4">
        <v>18202</v>
      </c>
      <c r="Z949" s="4">
        <v>1</v>
      </c>
      <c r="AA949" s="4">
        <v>2</v>
      </c>
      <c r="AB949" s="4">
        <v>14</v>
      </c>
      <c r="AC949" s="4">
        <v>54</v>
      </c>
      <c r="AD949" s="4" t="s">
        <v>263</v>
      </c>
      <c r="AE949" s="4" t="s">
        <v>260</v>
      </c>
    </row>
    <row r="951" spans="1:31">
      <c r="A951" s="1" t="s">
        <v>328</v>
      </c>
      <c r="B951" s="2" t="s">
        <v>746</v>
      </c>
      <c r="C951" s="3" t="s">
        <v>279</v>
      </c>
      <c r="D951" s="10">
        <v>7</v>
      </c>
      <c r="F951" s="11">
        <f>I951*E951</f>
        <v>0</v>
      </c>
      <c r="I951" s="4">
        <v>7</v>
      </c>
      <c r="K951" s="4">
        <v>472</v>
      </c>
      <c r="M951" s="4">
        <v>18202</v>
      </c>
      <c r="Z951" s="4">
        <v>1</v>
      </c>
      <c r="AA951" s="4">
        <v>2</v>
      </c>
      <c r="AB951" s="4">
        <v>14</v>
      </c>
      <c r="AC951" s="4">
        <v>54</v>
      </c>
      <c r="AD951" s="4" t="s">
        <v>263</v>
      </c>
      <c r="AE951" s="4" t="s">
        <v>260</v>
      </c>
    </row>
    <row r="953" spans="1:31" ht="25.5">
      <c r="A953" s="1" t="s">
        <v>332</v>
      </c>
      <c r="B953" s="2" t="s">
        <v>747</v>
      </c>
      <c r="C953" s="3" t="s">
        <v>279</v>
      </c>
      <c r="D953" s="10">
        <v>12</v>
      </c>
      <c r="F953" s="11">
        <f>I953*E953</f>
        <v>0</v>
      </c>
      <c r="I953" s="4">
        <v>12</v>
      </c>
      <c r="K953" s="4">
        <v>473</v>
      </c>
      <c r="M953" s="4">
        <v>18202</v>
      </c>
      <c r="Z953" s="4">
        <v>1</v>
      </c>
      <c r="AA953" s="4">
        <v>2</v>
      </c>
      <c r="AB953" s="4">
        <v>14</v>
      </c>
      <c r="AC953" s="4">
        <v>54</v>
      </c>
      <c r="AD953" s="4" t="s">
        <v>263</v>
      </c>
      <c r="AE953" s="4" t="s">
        <v>260</v>
      </c>
    </row>
    <row r="955" spans="1:31">
      <c r="B955" s="2" t="s">
        <v>748</v>
      </c>
      <c r="K955" s="4">
        <v>475</v>
      </c>
      <c r="M955" s="4">
        <v>18321</v>
      </c>
      <c r="Z955" s="4">
        <v>1</v>
      </c>
      <c r="AA955" s="4">
        <v>2</v>
      </c>
      <c r="AB955" s="4">
        <v>14</v>
      </c>
      <c r="AC955" s="4">
        <v>54</v>
      </c>
      <c r="AD955" s="4" t="s">
        <v>249</v>
      </c>
      <c r="AE955" s="4" t="s">
        <v>247</v>
      </c>
    </row>
    <row r="957" spans="1:31">
      <c r="A957" s="1" t="s">
        <v>335</v>
      </c>
      <c r="B957" s="2" t="s">
        <v>749</v>
      </c>
      <c r="C957" s="3" t="s">
        <v>268</v>
      </c>
      <c r="D957" s="10">
        <v>3</v>
      </c>
      <c r="F957" s="11">
        <f>I957*E957</f>
        <v>0</v>
      </c>
      <c r="I957" s="4">
        <v>3</v>
      </c>
      <c r="K957" s="4">
        <v>477</v>
      </c>
      <c r="M957" s="4">
        <v>18351</v>
      </c>
      <c r="Z957" s="4">
        <v>1</v>
      </c>
      <c r="AA957" s="4">
        <v>2</v>
      </c>
      <c r="AB957" s="4">
        <v>14</v>
      </c>
      <c r="AC957" s="4">
        <v>54</v>
      </c>
      <c r="AD957" s="4" t="s">
        <v>263</v>
      </c>
      <c r="AE957" s="4" t="s">
        <v>269</v>
      </c>
    </row>
    <row r="959" spans="1:31">
      <c r="A959" s="1" t="s">
        <v>338</v>
      </c>
      <c r="B959" s="2" t="s">
        <v>750</v>
      </c>
      <c r="C959" s="3" t="s">
        <v>268</v>
      </c>
      <c r="D959" s="10">
        <v>16</v>
      </c>
      <c r="F959" s="11">
        <f>I959*E959</f>
        <v>0</v>
      </c>
      <c r="I959" s="4">
        <v>16</v>
      </c>
      <c r="K959" s="4">
        <v>478</v>
      </c>
      <c r="M959" s="4">
        <v>18351</v>
      </c>
      <c r="Z959" s="4">
        <v>1</v>
      </c>
      <c r="AA959" s="4">
        <v>2</v>
      </c>
      <c r="AB959" s="4">
        <v>14</v>
      </c>
      <c r="AC959" s="4">
        <v>54</v>
      </c>
      <c r="AD959" s="4" t="s">
        <v>263</v>
      </c>
      <c r="AE959" s="4" t="s">
        <v>269</v>
      </c>
    </row>
    <row r="961" spans="1:31">
      <c r="A961" s="1" t="s">
        <v>341</v>
      </c>
      <c r="B961" s="2" t="s">
        <v>751</v>
      </c>
      <c r="C961" s="3" t="s">
        <v>268</v>
      </c>
      <c r="D961" s="10">
        <v>4</v>
      </c>
      <c r="F961" s="11">
        <f>I961*E961</f>
        <v>0</v>
      </c>
      <c r="I961" s="4">
        <v>4</v>
      </c>
      <c r="K961" s="4">
        <v>479</v>
      </c>
      <c r="M961" s="4">
        <v>18351</v>
      </c>
      <c r="Z961" s="4">
        <v>1</v>
      </c>
      <c r="AA961" s="4">
        <v>2</v>
      </c>
      <c r="AB961" s="4">
        <v>14</v>
      </c>
      <c r="AC961" s="4">
        <v>54</v>
      </c>
      <c r="AD961" s="4" t="s">
        <v>263</v>
      </c>
      <c r="AE961" s="4" t="s">
        <v>269</v>
      </c>
    </row>
    <row r="963" spans="1:31">
      <c r="A963" s="1" t="s">
        <v>344</v>
      </c>
      <c r="B963" s="2" t="s">
        <v>752</v>
      </c>
      <c r="C963" s="3" t="s">
        <v>268</v>
      </c>
      <c r="D963" s="10">
        <v>12</v>
      </c>
      <c r="F963" s="11">
        <f>I963*E963</f>
        <v>0</v>
      </c>
      <c r="I963" s="4">
        <v>12</v>
      </c>
      <c r="K963" s="4">
        <v>480</v>
      </c>
      <c r="M963" s="4">
        <v>18351</v>
      </c>
      <c r="Z963" s="4">
        <v>1</v>
      </c>
      <c r="AA963" s="4">
        <v>2</v>
      </c>
      <c r="AB963" s="4">
        <v>14</v>
      </c>
      <c r="AC963" s="4">
        <v>54</v>
      </c>
      <c r="AD963" s="4" t="s">
        <v>263</v>
      </c>
      <c r="AE963" s="4" t="s">
        <v>269</v>
      </c>
    </row>
    <row r="965" spans="1:31">
      <c r="A965" s="1" t="s">
        <v>347</v>
      </c>
      <c r="B965" s="2" t="s">
        <v>753</v>
      </c>
      <c r="C965" s="3" t="s">
        <v>268</v>
      </c>
      <c r="D965" s="10">
        <v>2</v>
      </c>
      <c r="F965" s="11">
        <f>I965*E965</f>
        <v>0</v>
      </c>
      <c r="I965" s="4">
        <v>2</v>
      </c>
      <c r="K965" s="4">
        <v>481</v>
      </c>
      <c r="M965" s="4">
        <v>18351</v>
      </c>
      <c r="Z965" s="4">
        <v>1</v>
      </c>
      <c r="AA965" s="4">
        <v>2</v>
      </c>
      <c r="AB965" s="4">
        <v>14</v>
      </c>
      <c r="AC965" s="4">
        <v>54</v>
      </c>
      <c r="AD965" s="4" t="s">
        <v>263</v>
      </c>
      <c r="AE965" s="4" t="s">
        <v>269</v>
      </c>
    </row>
    <row r="967" spans="1:31">
      <c r="A967" s="1" t="s">
        <v>350</v>
      </c>
      <c r="B967" s="2" t="s">
        <v>754</v>
      </c>
      <c r="C967" s="3" t="s">
        <v>268</v>
      </c>
      <c r="D967" s="10">
        <v>1</v>
      </c>
      <c r="F967" s="11">
        <f>I967*E967</f>
        <v>0</v>
      </c>
      <c r="I967" s="4">
        <v>1</v>
      </c>
      <c r="K967" s="4">
        <v>482</v>
      </c>
      <c r="M967" s="4">
        <v>18351</v>
      </c>
      <c r="Z967" s="4">
        <v>1</v>
      </c>
      <c r="AA967" s="4">
        <v>2</v>
      </c>
      <c r="AB967" s="4">
        <v>14</v>
      </c>
      <c r="AC967" s="4">
        <v>54</v>
      </c>
      <c r="AD967" s="4" t="s">
        <v>263</v>
      </c>
      <c r="AE967" s="4" t="s">
        <v>269</v>
      </c>
    </row>
    <row r="969" spans="1:31">
      <c r="A969" s="1" t="s">
        <v>354</v>
      </c>
      <c r="B969" s="2" t="s">
        <v>755</v>
      </c>
      <c r="C969" s="3" t="s">
        <v>268</v>
      </c>
      <c r="D969" s="10">
        <v>2</v>
      </c>
      <c r="F969" s="11">
        <f>I969*E969</f>
        <v>0</v>
      </c>
      <c r="I969" s="4">
        <v>2</v>
      </c>
      <c r="K969" s="4">
        <v>483</v>
      </c>
      <c r="M969" s="4">
        <v>18351</v>
      </c>
      <c r="Z969" s="4">
        <v>1</v>
      </c>
      <c r="AA969" s="4">
        <v>2</v>
      </c>
      <c r="AB969" s="4">
        <v>14</v>
      </c>
      <c r="AC969" s="4">
        <v>54</v>
      </c>
      <c r="AD969" s="4" t="s">
        <v>263</v>
      </c>
      <c r="AE969" s="4" t="s">
        <v>269</v>
      </c>
    </row>
    <row r="971" spans="1:31">
      <c r="A971" s="1" t="s">
        <v>356</v>
      </c>
      <c r="B971" s="2" t="s">
        <v>756</v>
      </c>
      <c r="C971" s="3" t="s">
        <v>268</v>
      </c>
      <c r="D971" s="10">
        <v>5</v>
      </c>
      <c r="F971" s="11">
        <f>I971*E971</f>
        <v>0</v>
      </c>
      <c r="I971" s="4">
        <v>5</v>
      </c>
      <c r="K971" s="4">
        <v>485</v>
      </c>
      <c r="M971" s="4">
        <v>18351</v>
      </c>
      <c r="Z971" s="4">
        <v>1</v>
      </c>
      <c r="AA971" s="4">
        <v>2</v>
      </c>
      <c r="AB971" s="4">
        <v>14</v>
      </c>
      <c r="AC971" s="4">
        <v>54</v>
      </c>
      <c r="AD971" s="4" t="s">
        <v>263</v>
      </c>
      <c r="AE971" s="4" t="s">
        <v>269</v>
      </c>
    </row>
    <row r="973" spans="1:31">
      <c r="A973" s="1" t="s">
        <v>359</v>
      </c>
      <c r="B973" s="2" t="s">
        <v>757</v>
      </c>
      <c r="C973" s="3" t="s">
        <v>268</v>
      </c>
      <c r="D973" s="10">
        <v>1</v>
      </c>
      <c r="F973" s="11">
        <f>I973*E973</f>
        <v>0</v>
      </c>
      <c r="I973" s="4">
        <v>1</v>
      </c>
      <c r="K973" s="4">
        <v>486</v>
      </c>
      <c r="M973" s="4">
        <v>18351</v>
      </c>
      <c r="Z973" s="4">
        <v>1</v>
      </c>
      <c r="AA973" s="4">
        <v>2</v>
      </c>
      <c r="AB973" s="4">
        <v>14</v>
      </c>
      <c r="AC973" s="4">
        <v>54</v>
      </c>
      <c r="AD973" s="4" t="s">
        <v>263</v>
      </c>
      <c r="AE973" s="4" t="s">
        <v>269</v>
      </c>
    </row>
    <row r="975" spans="1:31">
      <c r="A975" s="1" t="s">
        <v>758</v>
      </c>
      <c r="B975" s="2" t="s">
        <v>759</v>
      </c>
      <c r="C975" s="3" t="s">
        <v>268</v>
      </c>
      <c r="D975" s="10">
        <v>1</v>
      </c>
      <c r="F975" s="11">
        <f>I975*E975</f>
        <v>0</v>
      </c>
      <c r="I975" s="4">
        <v>1</v>
      </c>
      <c r="K975" s="4">
        <v>487</v>
      </c>
      <c r="M975" s="4">
        <v>18351</v>
      </c>
      <c r="Z975" s="4">
        <v>1</v>
      </c>
      <c r="AA975" s="4">
        <v>2</v>
      </c>
      <c r="AB975" s="4">
        <v>14</v>
      </c>
      <c r="AC975" s="4">
        <v>54</v>
      </c>
      <c r="AD975" s="4" t="s">
        <v>263</v>
      </c>
      <c r="AE975" s="4" t="s">
        <v>269</v>
      </c>
    </row>
    <row r="977" spans="1:31">
      <c r="A977" s="1" t="s">
        <v>760</v>
      </c>
      <c r="B977" s="2" t="s">
        <v>761</v>
      </c>
      <c r="C977" s="3" t="s">
        <v>268</v>
      </c>
      <c r="D977" s="10">
        <v>1</v>
      </c>
      <c r="F977" s="11">
        <f>I977*E977</f>
        <v>0</v>
      </c>
      <c r="I977" s="4">
        <v>1</v>
      </c>
      <c r="K977" s="4">
        <v>488</v>
      </c>
      <c r="M977" s="4">
        <v>18351</v>
      </c>
      <c r="Z977" s="4">
        <v>1</v>
      </c>
      <c r="AA977" s="4">
        <v>2</v>
      </c>
      <c r="AB977" s="4">
        <v>14</v>
      </c>
      <c r="AC977" s="4">
        <v>54</v>
      </c>
      <c r="AD977" s="4" t="s">
        <v>263</v>
      </c>
      <c r="AE977" s="4" t="s">
        <v>269</v>
      </c>
    </row>
    <row r="979" spans="1:31">
      <c r="A979" s="1" t="s">
        <v>762</v>
      </c>
      <c r="B979" s="2" t="s">
        <v>763</v>
      </c>
      <c r="C979" s="3" t="s">
        <v>268</v>
      </c>
      <c r="D979" s="10">
        <v>2</v>
      </c>
      <c r="F979" s="11">
        <f>I979*E979</f>
        <v>0</v>
      </c>
      <c r="I979" s="4">
        <v>2</v>
      </c>
      <c r="K979" s="4">
        <v>489</v>
      </c>
      <c r="M979" s="4">
        <v>18351</v>
      </c>
      <c r="Z979" s="4">
        <v>1</v>
      </c>
      <c r="AA979" s="4">
        <v>2</v>
      </c>
      <c r="AB979" s="4">
        <v>14</v>
      </c>
      <c r="AC979" s="4">
        <v>54</v>
      </c>
      <c r="AD979" s="4" t="s">
        <v>263</v>
      </c>
      <c r="AE979" s="4" t="s">
        <v>269</v>
      </c>
    </row>
    <row r="981" spans="1:31">
      <c r="A981" s="1" t="s">
        <v>764</v>
      </c>
      <c r="B981" s="2" t="s">
        <v>765</v>
      </c>
      <c r="C981" s="3" t="s">
        <v>268</v>
      </c>
      <c r="D981" s="10">
        <v>2</v>
      </c>
      <c r="F981" s="11">
        <f>I981*E981</f>
        <v>0</v>
      </c>
      <c r="I981" s="4">
        <v>2</v>
      </c>
      <c r="K981" s="4">
        <v>490</v>
      </c>
      <c r="M981" s="4">
        <v>18351</v>
      </c>
      <c r="Z981" s="4">
        <v>1</v>
      </c>
      <c r="AA981" s="4">
        <v>2</v>
      </c>
      <c r="AB981" s="4">
        <v>14</v>
      </c>
      <c r="AC981" s="4">
        <v>54</v>
      </c>
      <c r="AD981" s="4" t="s">
        <v>263</v>
      </c>
      <c r="AE981" s="4" t="s">
        <v>269</v>
      </c>
    </row>
    <row r="983" spans="1:31">
      <c r="B983" s="2" t="s">
        <v>766</v>
      </c>
      <c r="K983" s="4">
        <v>493</v>
      </c>
      <c r="M983" s="4">
        <v>18170</v>
      </c>
      <c r="Z983" s="4">
        <v>1</v>
      </c>
      <c r="AA983" s="4">
        <v>2</v>
      </c>
      <c r="AB983" s="4">
        <v>14</v>
      </c>
      <c r="AC983" s="4">
        <v>54</v>
      </c>
      <c r="AD983" s="4" t="s">
        <v>244</v>
      </c>
      <c r="AE983" s="4" t="s">
        <v>247</v>
      </c>
    </row>
    <row r="985" spans="1:31">
      <c r="B985" s="2" t="s">
        <v>767</v>
      </c>
      <c r="K985" s="4">
        <v>494</v>
      </c>
      <c r="M985" s="4">
        <v>18170</v>
      </c>
      <c r="Z985" s="4">
        <v>1</v>
      </c>
      <c r="AA985" s="4">
        <v>2</v>
      </c>
      <c r="AB985" s="4">
        <v>14</v>
      </c>
      <c r="AC985" s="4">
        <v>54</v>
      </c>
      <c r="AD985" s="4" t="s">
        <v>249</v>
      </c>
      <c r="AE985" s="4" t="s">
        <v>247</v>
      </c>
    </row>
    <row r="987" spans="1:31">
      <c r="A987" s="1" t="s">
        <v>768</v>
      </c>
      <c r="B987" s="2" t="s">
        <v>769</v>
      </c>
      <c r="C987" s="3" t="s">
        <v>279</v>
      </c>
      <c r="D987" s="10">
        <v>24</v>
      </c>
      <c r="F987" s="11">
        <f>I987*E987</f>
        <v>0</v>
      </c>
      <c r="I987" s="4">
        <v>24</v>
      </c>
      <c r="K987" s="4">
        <v>495</v>
      </c>
      <c r="M987" s="4">
        <v>18170</v>
      </c>
      <c r="Z987" s="4">
        <v>1</v>
      </c>
      <c r="AA987" s="4">
        <v>2</v>
      </c>
      <c r="AB987" s="4">
        <v>14</v>
      </c>
      <c r="AC987" s="4">
        <v>54</v>
      </c>
      <c r="AD987" s="4" t="s">
        <v>263</v>
      </c>
      <c r="AE987" s="4" t="s">
        <v>260</v>
      </c>
    </row>
    <row r="989" spans="1:31">
      <c r="A989" s="1" t="s">
        <v>770</v>
      </c>
      <c r="B989" s="2" t="s">
        <v>771</v>
      </c>
      <c r="C989" s="3" t="s">
        <v>279</v>
      </c>
      <c r="D989" s="10">
        <v>16</v>
      </c>
      <c r="F989" s="11">
        <f>I989*E989</f>
        <v>0</v>
      </c>
      <c r="I989" s="4">
        <v>16</v>
      </c>
      <c r="K989" s="4">
        <v>496</v>
      </c>
      <c r="M989" s="4">
        <v>18170</v>
      </c>
      <c r="Z989" s="4">
        <v>1</v>
      </c>
      <c r="AA989" s="4">
        <v>2</v>
      </c>
      <c r="AB989" s="4">
        <v>14</v>
      </c>
      <c r="AC989" s="4">
        <v>54</v>
      </c>
      <c r="AD989" s="4" t="s">
        <v>263</v>
      </c>
      <c r="AE989" s="4" t="s">
        <v>260</v>
      </c>
    </row>
    <row r="991" spans="1:31">
      <c r="A991" s="1" t="s">
        <v>772</v>
      </c>
      <c r="B991" s="2" t="s">
        <v>773</v>
      </c>
      <c r="C991" s="3" t="s">
        <v>279</v>
      </c>
      <c r="D991" s="10">
        <v>10</v>
      </c>
      <c r="F991" s="11">
        <f>I991*E991</f>
        <v>0</v>
      </c>
      <c r="I991" s="4">
        <v>10</v>
      </c>
      <c r="K991" s="4">
        <v>497</v>
      </c>
      <c r="M991" s="4">
        <v>18170</v>
      </c>
      <c r="Z991" s="4">
        <v>1</v>
      </c>
      <c r="AA991" s="4">
        <v>2</v>
      </c>
      <c r="AB991" s="4">
        <v>14</v>
      </c>
      <c r="AC991" s="4">
        <v>54</v>
      </c>
      <c r="AD991" s="4" t="s">
        <v>263</v>
      </c>
      <c r="AE991" s="4" t="s">
        <v>260</v>
      </c>
    </row>
    <row r="993" spans="1:31">
      <c r="A993" s="1" t="s">
        <v>774</v>
      </c>
      <c r="B993" s="2" t="s">
        <v>775</v>
      </c>
      <c r="C993" s="3" t="s">
        <v>279</v>
      </c>
      <c r="D993" s="10">
        <v>8</v>
      </c>
      <c r="F993" s="11">
        <f>I993*E993</f>
        <v>0</v>
      </c>
      <c r="I993" s="4">
        <v>8</v>
      </c>
      <c r="K993" s="4">
        <v>500</v>
      </c>
      <c r="M993" s="4">
        <v>18170</v>
      </c>
      <c r="Z993" s="4">
        <v>1</v>
      </c>
      <c r="AA993" s="4">
        <v>2</v>
      </c>
      <c r="AB993" s="4">
        <v>14</v>
      </c>
      <c r="AC993" s="4">
        <v>54</v>
      </c>
      <c r="AD993" s="4" t="s">
        <v>263</v>
      </c>
      <c r="AE993" s="4" t="s">
        <v>260</v>
      </c>
    </row>
    <row r="995" spans="1:31">
      <c r="A995" s="1" t="s">
        <v>776</v>
      </c>
      <c r="B995" s="2" t="s">
        <v>777</v>
      </c>
      <c r="C995" s="3" t="s">
        <v>279</v>
      </c>
      <c r="D995" s="10">
        <v>10</v>
      </c>
      <c r="F995" s="11">
        <f>I995*E995</f>
        <v>0</v>
      </c>
      <c r="I995" s="4">
        <v>10</v>
      </c>
      <c r="K995" s="4">
        <v>501</v>
      </c>
      <c r="M995" s="4">
        <v>18170</v>
      </c>
      <c r="Z995" s="4">
        <v>1</v>
      </c>
      <c r="AA995" s="4">
        <v>2</v>
      </c>
      <c r="AB995" s="4">
        <v>14</v>
      </c>
      <c r="AC995" s="4">
        <v>54</v>
      </c>
      <c r="AD995" s="4" t="s">
        <v>263</v>
      </c>
      <c r="AE995" s="4" t="s">
        <v>260</v>
      </c>
    </row>
    <row r="997" spans="1:31">
      <c r="B997" s="2" t="s">
        <v>778</v>
      </c>
      <c r="K997" s="4">
        <v>502</v>
      </c>
      <c r="M997" s="4">
        <v>18170</v>
      </c>
      <c r="Z997" s="4">
        <v>1</v>
      </c>
      <c r="AA997" s="4">
        <v>2</v>
      </c>
      <c r="AB997" s="4">
        <v>14</v>
      </c>
      <c r="AC997" s="4">
        <v>54</v>
      </c>
      <c r="AD997" s="4" t="s">
        <v>249</v>
      </c>
      <c r="AE997" s="4" t="s">
        <v>247</v>
      </c>
    </row>
    <row r="999" spans="1:31">
      <c r="A999" s="1" t="s">
        <v>779</v>
      </c>
      <c r="B999" s="2" t="s">
        <v>780</v>
      </c>
      <c r="C999" s="3" t="s">
        <v>268</v>
      </c>
      <c r="D999" s="10">
        <v>25</v>
      </c>
      <c r="F999" s="11">
        <f>I999*E999</f>
        <v>0</v>
      </c>
      <c r="I999" s="4">
        <v>25</v>
      </c>
      <c r="K999" s="4">
        <v>503</v>
      </c>
      <c r="M999" s="4">
        <v>18170</v>
      </c>
      <c r="Z999" s="4">
        <v>1</v>
      </c>
      <c r="AA999" s="4">
        <v>2</v>
      </c>
      <c r="AB999" s="4">
        <v>14</v>
      </c>
      <c r="AC999" s="4">
        <v>54</v>
      </c>
      <c r="AD999" s="4" t="s">
        <v>263</v>
      </c>
      <c r="AE999" s="4" t="s">
        <v>269</v>
      </c>
    </row>
    <row r="1001" spans="1:31">
      <c r="A1001" s="1" t="s">
        <v>781</v>
      </c>
      <c r="B1001" s="2" t="s">
        <v>782</v>
      </c>
      <c r="C1001" s="3" t="s">
        <v>268</v>
      </c>
      <c r="D1001" s="10">
        <v>12</v>
      </c>
      <c r="F1001" s="11">
        <f>I1001*E1001</f>
        <v>0</v>
      </c>
      <c r="I1001" s="4">
        <v>12</v>
      </c>
      <c r="K1001" s="4">
        <v>504</v>
      </c>
      <c r="M1001" s="4">
        <v>18170</v>
      </c>
      <c r="Z1001" s="4">
        <v>1</v>
      </c>
      <c r="AA1001" s="4">
        <v>2</v>
      </c>
      <c r="AB1001" s="4">
        <v>14</v>
      </c>
      <c r="AC1001" s="4">
        <v>54</v>
      </c>
      <c r="AD1001" s="4" t="s">
        <v>263</v>
      </c>
      <c r="AE1001" s="4" t="s">
        <v>269</v>
      </c>
    </row>
    <row r="1003" spans="1:31">
      <c r="A1003" s="1" t="s">
        <v>783</v>
      </c>
      <c r="B1003" s="2" t="s">
        <v>784</v>
      </c>
      <c r="C1003" s="3" t="s">
        <v>268</v>
      </c>
      <c r="D1003" s="10">
        <v>10</v>
      </c>
      <c r="F1003" s="11">
        <f>I1003*E1003</f>
        <v>0</v>
      </c>
      <c r="I1003" s="4">
        <v>10</v>
      </c>
      <c r="K1003" s="4">
        <v>505</v>
      </c>
      <c r="M1003" s="4">
        <v>18170</v>
      </c>
      <c r="Z1003" s="4">
        <v>1</v>
      </c>
      <c r="AA1003" s="4">
        <v>2</v>
      </c>
      <c r="AB1003" s="4">
        <v>14</v>
      </c>
      <c r="AC1003" s="4">
        <v>54</v>
      </c>
      <c r="AD1003" s="4" t="s">
        <v>263</v>
      </c>
      <c r="AE1003" s="4" t="s">
        <v>269</v>
      </c>
    </row>
    <row r="1005" spans="1:31">
      <c r="B1005" s="2" t="s">
        <v>785</v>
      </c>
      <c r="K1005" s="4">
        <v>506</v>
      </c>
      <c r="M1005" s="4">
        <v>18170</v>
      </c>
      <c r="Z1005" s="4">
        <v>1</v>
      </c>
      <c r="AA1005" s="4">
        <v>2</v>
      </c>
      <c r="AB1005" s="4">
        <v>14</v>
      </c>
      <c r="AC1005" s="4">
        <v>54</v>
      </c>
      <c r="AD1005" s="4" t="s">
        <v>249</v>
      </c>
      <c r="AE1005" s="4" t="s">
        <v>247</v>
      </c>
    </row>
    <row r="1007" spans="1:31">
      <c r="A1007" s="1" t="s">
        <v>786</v>
      </c>
      <c r="B1007" s="2" t="s">
        <v>780</v>
      </c>
      <c r="C1007" s="3" t="s">
        <v>268</v>
      </c>
      <c r="D1007" s="10">
        <v>5</v>
      </c>
      <c r="F1007" s="11">
        <f>I1007*E1007</f>
        <v>0</v>
      </c>
      <c r="I1007" s="4">
        <v>5</v>
      </c>
      <c r="K1007" s="4">
        <v>507</v>
      </c>
      <c r="M1007" s="4">
        <v>18170</v>
      </c>
      <c r="Z1007" s="4">
        <v>1</v>
      </c>
      <c r="AA1007" s="4">
        <v>2</v>
      </c>
      <c r="AB1007" s="4">
        <v>14</v>
      </c>
      <c r="AC1007" s="4">
        <v>54</v>
      </c>
      <c r="AD1007" s="4" t="s">
        <v>263</v>
      </c>
      <c r="AE1007" s="4" t="s">
        <v>269</v>
      </c>
    </row>
    <row r="1009" spans="1:31">
      <c r="A1009" s="1" t="s">
        <v>787</v>
      </c>
      <c r="B1009" s="2" t="s">
        <v>782</v>
      </c>
      <c r="C1009" s="3" t="s">
        <v>268</v>
      </c>
      <c r="D1009" s="10">
        <v>8</v>
      </c>
      <c r="F1009" s="11">
        <f>I1009*E1009</f>
        <v>0</v>
      </c>
      <c r="I1009" s="4">
        <v>8</v>
      </c>
      <c r="K1009" s="4">
        <v>508</v>
      </c>
      <c r="M1009" s="4">
        <v>18170</v>
      </c>
      <c r="Z1009" s="4">
        <v>1</v>
      </c>
      <c r="AA1009" s="4">
        <v>2</v>
      </c>
      <c r="AB1009" s="4">
        <v>14</v>
      </c>
      <c r="AC1009" s="4">
        <v>54</v>
      </c>
      <c r="AD1009" s="4" t="s">
        <v>263</v>
      </c>
      <c r="AE1009" s="4" t="s">
        <v>269</v>
      </c>
    </row>
    <row r="1011" spans="1:31">
      <c r="A1011" s="1" t="s">
        <v>788</v>
      </c>
      <c r="B1011" s="2" t="s">
        <v>784</v>
      </c>
      <c r="C1011" s="3" t="s">
        <v>268</v>
      </c>
      <c r="D1011" s="10">
        <v>4</v>
      </c>
      <c r="F1011" s="11">
        <f>I1011*E1011</f>
        <v>0</v>
      </c>
      <c r="I1011" s="4">
        <v>4</v>
      </c>
      <c r="K1011" s="4">
        <v>509</v>
      </c>
      <c r="M1011" s="4">
        <v>18170</v>
      </c>
      <c r="Z1011" s="4">
        <v>1</v>
      </c>
      <c r="AA1011" s="4">
        <v>2</v>
      </c>
      <c r="AB1011" s="4">
        <v>14</v>
      </c>
      <c r="AC1011" s="4">
        <v>54</v>
      </c>
      <c r="AD1011" s="4" t="s">
        <v>263</v>
      </c>
      <c r="AE1011" s="4" t="s">
        <v>269</v>
      </c>
    </row>
    <row r="1013" spans="1:31">
      <c r="B1013" s="2" t="s">
        <v>789</v>
      </c>
      <c r="K1013" s="4">
        <v>510</v>
      </c>
      <c r="M1013" s="4">
        <v>18170</v>
      </c>
      <c r="Z1013" s="4">
        <v>1</v>
      </c>
      <c r="AA1013" s="4">
        <v>2</v>
      </c>
      <c r="AB1013" s="4">
        <v>14</v>
      </c>
      <c r="AC1013" s="4">
        <v>54</v>
      </c>
      <c r="AD1013" s="4" t="s">
        <v>249</v>
      </c>
      <c r="AE1013" s="4" t="s">
        <v>247</v>
      </c>
    </row>
    <row r="1015" spans="1:31" ht="25.5">
      <c r="A1015" s="1" t="s">
        <v>790</v>
      </c>
      <c r="B1015" s="2" t="s">
        <v>791</v>
      </c>
      <c r="C1015" s="3" t="s">
        <v>268</v>
      </c>
      <c r="D1015" s="10">
        <v>5</v>
      </c>
      <c r="F1015" s="11">
        <f>I1015*E1015</f>
        <v>0</v>
      </c>
      <c r="I1015" s="4">
        <v>5</v>
      </c>
      <c r="K1015" s="4">
        <v>511</v>
      </c>
      <c r="M1015" s="4">
        <v>18170</v>
      </c>
      <c r="Z1015" s="4">
        <v>1</v>
      </c>
      <c r="AA1015" s="4">
        <v>2</v>
      </c>
      <c r="AB1015" s="4">
        <v>14</v>
      </c>
      <c r="AC1015" s="4">
        <v>54</v>
      </c>
      <c r="AD1015" s="4" t="s">
        <v>263</v>
      </c>
      <c r="AE1015" s="4" t="s">
        <v>269</v>
      </c>
    </row>
    <row r="1017" spans="1:31" ht="25.5">
      <c r="A1017" s="1" t="s">
        <v>792</v>
      </c>
      <c r="B1017" s="2" t="s">
        <v>793</v>
      </c>
      <c r="C1017" s="3" t="s">
        <v>268</v>
      </c>
      <c r="D1017" s="10">
        <v>4</v>
      </c>
      <c r="F1017" s="11">
        <f>I1017*E1017</f>
        <v>0</v>
      </c>
      <c r="I1017" s="4">
        <v>4</v>
      </c>
      <c r="K1017" s="4">
        <v>512</v>
      </c>
      <c r="M1017" s="4">
        <v>18170</v>
      </c>
      <c r="Z1017" s="4">
        <v>1</v>
      </c>
      <c r="AA1017" s="4">
        <v>2</v>
      </c>
      <c r="AB1017" s="4">
        <v>14</v>
      </c>
      <c r="AC1017" s="4">
        <v>54</v>
      </c>
      <c r="AD1017" s="4" t="s">
        <v>263</v>
      </c>
      <c r="AE1017" s="4" t="s">
        <v>269</v>
      </c>
    </row>
    <row r="1019" spans="1:31">
      <c r="B1019" s="2" t="s">
        <v>794</v>
      </c>
      <c r="K1019" s="4">
        <v>528</v>
      </c>
      <c r="M1019" s="4">
        <v>18635</v>
      </c>
      <c r="Z1019" s="4">
        <v>1</v>
      </c>
      <c r="AA1019" s="4">
        <v>2</v>
      </c>
      <c r="AB1019" s="4">
        <v>14</v>
      </c>
      <c r="AC1019" s="4">
        <v>54</v>
      </c>
      <c r="AD1019" s="4" t="s">
        <v>244</v>
      </c>
      <c r="AE1019" s="4" t="s">
        <v>247</v>
      </c>
    </row>
    <row r="1021" spans="1:31">
      <c r="B1021" s="9" t="s">
        <v>795</v>
      </c>
      <c r="K1021" s="4">
        <v>529</v>
      </c>
      <c r="M1021" s="4">
        <v>18637</v>
      </c>
      <c r="Z1021" s="4">
        <v>1</v>
      </c>
      <c r="AA1021" s="4">
        <v>2</v>
      </c>
      <c r="AB1021" s="4">
        <v>14</v>
      </c>
      <c r="AC1021" s="4">
        <v>54</v>
      </c>
      <c r="AD1021" s="4" t="s">
        <v>249</v>
      </c>
      <c r="AE1021" s="4" t="s">
        <v>247</v>
      </c>
    </row>
    <row r="1023" spans="1:31" ht="38.25">
      <c r="A1023" s="1" t="s">
        <v>796</v>
      </c>
      <c r="B1023" s="9" t="s">
        <v>797</v>
      </c>
      <c r="C1023" s="3" t="s">
        <v>268</v>
      </c>
      <c r="D1023" s="10">
        <v>2</v>
      </c>
      <c r="F1023" s="11">
        <f>I1023*E1023</f>
        <v>0</v>
      </c>
      <c r="I1023" s="4">
        <v>2</v>
      </c>
      <c r="K1023" s="4">
        <v>530</v>
      </c>
      <c r="M1023" s="4">
        <v>18639</v>
      </c>
      <c r="Z1023" s="4">
        <v>1</v>
      </c>
      <c r="AA1023" s="4">
        <v>2</v>
      </c>
      <c r="AB1023" s="4">
        <v>14</v>
      </c>
      <c r="AC1023" s="4">
        <v>54</v>
      </c>
      <c r="AD1023" s="4" t="s">
        <v>263</v>
      </c>
      <c r="AE1023" s="4" t="s">
        <v>269</v>
      </c>
    </row>
    <row r="1025" spans="1:31" ht="25.5">
      <c r="A1025" s="1" t="s">
        <v>798</v>
      </c>
      <c r="B1025" s="2" t="s">
        <v>799</v>
      </c>
      <c r="C1025" s="3" t="s">
        <v>268</v>
      </c>
      <c r="D1025" s="10">
        <v>5</v>
      </c>
      <c r="F1025" s="11">
        <f>I1025*E1025</f>
        <v>0</v>
      </c>
      <c r="I1025" s="4">
        <v>5</v>
      </c>
      <c r="K1025" s="4">
        <v>531</v>
      </c>
      <c r="M1025" s="4">
        <v>18351</v>
      </c>
      <c r="Z1025" s="4">
        <v>1</v>
      </c>
      <c r="AA1025" s="4">
        <v>2</v>
      </c>
      <c r="AB1025" s="4">
        <v>14</v>
      </c>
      <c r="AC1025" s="4">
        <v>54</v>
      </c>
      <c r="AD1025" s="4" t="s">
        <v>263</v>
      </c>
      <c r="AE1025" s="4" t="s">
        <v>269</v>
      </c>
    </row>
    <row r="1027" spans="1:31">
      <c r="A1027" s="1" t="s">
        <v>800</v>
      </c>
      <c r="B1027" s="2" t="s">
        <v>801</v>
      </c>
      <c r="C1027" s="3" t="s">
        <v>268</v>
      </c>
      <c r="D1027" s="10">
        <v>10</v>
      </c>
      <c r="F1027" s="11">
        <f>I1027*E1027</f>
        <v>0</v>
      </c>
      <c r="I1027" s="4">
        <v>10</v>
      </c>
      <c r="K1027" s="4">
        <v>532</v>
      </c>
      <c r="M1027" s="4">
        <v>18351</v>
      </c>
      <c r="Z1027" s="4">
        <v>1</v>
      </c>
      <c r="AA1027" s="4">
        <v>2</v>
      </c>
      <c r="AB1027" s="4">
        <v>14</v>
      </c>
      <c r="AC1027" s="4">
        <v>54</v>
      </c>
      <c r="AD1027" s="4" t="s">
        <v>263</v>
      </c>
      <c r="AE1027" s="4" t="s">
        <v>269</v>
      </c>
    </row>
    <row r="1029" spans="1:31" ht="38.25">
      <c r="A1029" s="1" t="s">
        <v>802</v>
      </c>
      <c r="B1029" s="2" t="s">
        <v>803</v>
      </c>
      <c r="C1029" s="3" t="s">
        <v>268</v>
      </c>
      <c r="D1029" s="10">
        <v>2</v>
      </c>
      <c r="F1029" s="11">
        <f>I1029*E1029</f>
        <v>0</v>
      </c>
      <c r="I1029" s="4">
        <v>2</v>
      </c>
      <c r="K1029" s="4">
        <v>533</v>
      </c>
      <c r="M1029" s="4">
        <v>18351</v>
      </c>
      <c r="Z1029" s="4">
        <v>1</v>
      </c>
      <c r="AA1029" s="4">
        <v>2</v>
      </c>
      <c r="AB1029" s="4">
        <v>14</v>
      </c>
      <c r="AC1029" s="4">
        <v>54</v>
      </c>
      <c r="AD1029" s="4" t="s">
        <v>263</v>
      </c>
      <c r="AE1029" s="4" t="s">
        <v>269</v>
      </c>
    </row>
    <row r="1031" spans="1:31">
      <c r="B1031" s="2" t="s">
        <v>804</v>
      </c>
      <c r="K1031" s="4">
        <v>534</v>
      </c>
      <c r="M1031" s="4">
        <v>18656</v>
      </c>
      <c r="Z1031" s="4">
        <v>1</v>
      </c>
      <c r="AA1031" s="4">
        <v>2</v>
      </c>
      <c r="AB1031" s="4">
        <v>14</v>
      </c>
      <c r="AC1031" s="4">
        <v>54</v>
      </c>
      <c r="AD1031" s="4" t="s">
        <v>244</v>
      </c>
      <c r="AE1031" s="4" t="s">
        <v>247</v>
      </c>
    </row>
    <row r="1033" spans="1:31">
      <c r="B1033" s="2" t="s">
        <v>767</v>
      </c>
      <c r="K1033" s="4">
        <v>535</v>
      </c>
      <c r="M1033" s="4">
        <v>18710</v>
      </c>
      <c r="Z1033" s="4">
        <v>1</v>
      </c>
      <c r="AA1033" s="4">
        <v>2</v>
      </c>
      <c r="AB1033" s="4">
        <v>14</v>
      </c>
      <c r="AC1033" s="4">
        <v>54</v>
      </c>
      <c r="AD1033" s="4" t="s">
        <v>249</v>
      </c>
      <c r="AE1033" s="4" t="s">
        <v>247</v>
      </c>
    </row>
    <row r="1035" spans="1:31">
      <c r="A1035" s="1" t="s">
        <v>805</v>
      </c>
      <c r="B1035" s="2" t="s">
        <v>773</v>
      </c>
      <c r="C1035" s="3" t="s">
        <v>279</v>
      </c>
      <c r="D1035" s="10">
        <v>17</v>
      </c>
      <c r="F1035" s="11">
        <f>I1035*E1035</f>
        <v>0</v>
      </c>
      <c r="I1035" s="4">
        <v>17</v>
      </c>
      <c r="K1035" s="4">
        <v>536</v>
      </c>
      <c r="M1035" s="4">
        <v>18715</v>
      </c>
      <c r="Z1035" s="4">
        <v>1</v>
      </c>
      <c r="AA1035" s="4">
        <v>2</v>
      </c>
      <c r="AB1035" s="4">
        <v>14</v>
      </c>
      <c r="AC1035" s="4">
        <v>54</v>
      </c>
      <c r="AD1035" s="4" t="s">
        <v>263</v>
      </c>
      <c r="AE1035" s="4" t="s">
        <v>260</v>
      </c>
    </row>
    <row r="1037" spans="1:31">
      <c r="A1037" s="1" t="s">
        <v>806</v>
      </c>
      <c r="B1037" s="2" t="s">
        <v>807</v>
      </c>
      <c r="C1037" s="3" t="s">
        <v>279</v>
      </c>
      <c r="D1037" s="10">
        <v>9</v>
      </c>
      <c r="F1037" s="11">
        <f>I1037*E1037</f>
        <v>0</v>
      </c>
      <c r="I1037" s="4">
        <v>9</v>
      </c>
      <c r="K1037" s="4">
        <v>537</v>
      </c>
      <c r="M1037" s="4">
        <v>18170</v>
      </c>
      <c r="Z1037" s="4">
        <v>1</v>
      </c>
      <c r="AA1037" s="4">
        <v>2</v>
      </c>
      <c r="AB1037" s="4">
        <v>14</v>
      </c>
      <c r="AC1037" s="4">
        <v>54</v>
      </c>
      <c r="AD1037" s="4" t="s">
        <v>263</v>
      </c>
      <c r="AE1037" s="4" t="s">
        <v>260</v>
      </c>
    </row>
    <row r="1039" spans="1:31">
      <c r="B1039" s="2" t="s">
        <v>808</v>
      </c>
      <c r="K1039" s="4">
        <v>538</v>
      </c>
      <c r="M1039" s="4">
        <v>18732</v>
      </c>
      <c r="Z1039" s="4">
        <v>1</v>
      </c>
      <c r="AA1039" s="4">
        <v>2</v>
      </c>
      <c r="AB1039" s="4">
        <v>14</v>
      </c>
      <c r="AC1039" s="4">
        <v>54</v>
      </c>
      <c r="AD1039" s="4" t="s">
        <v>249</v>
      </c>
      <c r="AE1039" s="4" t="s">
        <v>247</v>
      </c>
    </row>
    <row r="1041" spans="1:31">
      <c r="A1041" s="1" t="s">
        <v>809</v>
      </c>
      <c r="B1041" s="2" t="s">
        <v>784</v>
      </c>
      <c r="C1041" s="3" t="s">
        <v>268</v>
      </c>
      <c r="D1041" s="10">
        <v>10</v>
      </c>
      <c r="F1041" s="11">
        <f>I1041*E1041</f>
        <v>0</v>
      </c>
      <c r="I1041" s="4">
        <v>10</v>
      </c>
      <c r="K1041" s="4">
        <v>539</v>
      </c>
      <c r="M1041" s="4">
        <v>18733</v>
      </c>
      <c r="Z1041" s="4">
        <v>1</v>
      </c>
      <c r="AA1041" s="4">
        <v>2</v>
      </c>
      <c r="AB1041" s="4">
        <v>14</v>
      </c>
      <c r="AC1041" s="4">
        <v>54</v>
      </c>
      <c r="AD1041" s="4" t="s">
        <v>263</v>
      </c>
      <c r="AE1041" s="4" t="s">
        <v>269</v>
      </c>
    </row>
    <row r="1043" spans="1:31">
      <c r="B1043" s="2" t="s">
        <v>810</v>
      </c>
      <c r="K1043" s="4">
        <v>540</v>
      </c>
      <c r="M1043" s="4">
        <v>18170</v>
      </c>
      <c r="Z1043" s="4">
        <v>1</v>
      </c>
      <c r="AA1043" s="4">
        <v>2</v>
      </c>
      <c r="AB1043" s="4">
        <v>14</v>
      </c>
      <c r="AC1043" s="4">
        <v>54</v>
      </c>
      <c r="AD1043" s="4" t="s">
        <v>244</v>
      </c>
      <c r="AE1043" s="4" t="s">
        <v>247</v>
      </c>
    </row>
    <row r="1045" spans="1:31">
      <c r="A1045" s="1" t="s">
        <v>811</v>
      </c>
      <c r="B1045" s="2" t="s">
        <v>812</v>
      </c>
      <c r="C1045" s="3" t="s">
        <v>9</v>
      </c>
      <c r="D1045" s="10">
        <v>0</v>
      </c>
      <c r="F1045" s="11">
        <f>I1045*E1045</f>
        <v>0</v>
      </c>
      <c r="I1045" s="4">
        <v>1</v>
      </c>
      <c r="K1045" s="4">
        <v>541</v>
      </c>
      <c r="M1045" s="4">
        <v>18351</v>
      </c>
      <c r="Z1045" s="4">
        <v>1</v>
      </c>
      <c r="AA1045" s="4">
        <v>2</v>
      </c>
      <c r="AB1045" s="4">
        <v>14</v>
      </c>
      <c r="AC1045" s="4">
        <v>54</v>
      </c>
      <c r="AD1045" s="4" t="s">
        <v>263</v>
      </c>
      <c r="AE1045" s="4" t="s">
        <v>263</v>
      </c>
    </row>
    <row r="1048" spans="1:31">
      <c r="B1048" s="8" t="s">
        <v>361</v>
      </c>
      <c r="G1048" s="14">
        <f>SUM(F863:F1047)</f>
        <v>0</v>
      </c>
    </row>
    <row r="1052" spans="1:31">
      <c r="B1052" s="8" t="s">
        <v>813</v>
      </c>
      <c r="Z1052" s="4">
        <v>1</v>
      </c>
      <c r="AA1052" s="4">
        <v>2</v>
      </c>
      <c r="AB1052" s="4">
        <v>15</v>
      </c>
      <c r="AC1052" s="4">
        <v>63</v>
      </c>
      <c r="AD1052" s="4" t="s">
        <v>244</v>
      </c>
    </row>
    <row r="1054" spans="1:31">
      <c r="B1054" s="2" t="s">
        <v>814</v>
      </c>
      <c r="K1054" s="4">
        <v>545</v>
      </c>
      <c r="M1054" s="4">
        <v>20715</v>
      </c>
      <c r="Z1054" s="4">
        <v>1</v>
      </c>
      <c r="AA1054" s="4">
        <v>2</v>
      </c>
      <c r="AB1054" s="4">
        <v>15</v>
      </c>
      <c r="AC1054" s="4">
        <v>63</v>
      </c>
      <c r="AD1054" s="4" t="s">
        <v>244</v>
      </c>
      <c r="AE1054" s="4" t="s">
        <v>247</v>
      </c>
    </row>
    <row r="1056" spans="1:31">
      <c r="B1056" s="2" t="s">
        <v>815</v>
      </c>
      <c r="K1056" s="4">
        <v>551</v>
      </c>
      <c r="M1056" s="4">
        <v>20728</v>
      </c>
      <c r="Z1056" s="4">
        <v>1</v>
      </c>
      <c r="AA1056" s="4">
        <v>2</v>
      </c>
      <c r="AB1056" s="4">
        <v>15</v>
      </c>
      <c r="AC1056" s="4">
        <v>63</v>
      </c>
      <c r="AD1056" s="4" t="s">
        <v>249</v>
      </c>
      <c r="AE1056" s="4" t="s">
        <v>247</v>
      </c>
    </row>
    <row r="1058" spans="1:31">
      <c r="A1058" s="1" t="s">
        <v>260</v>
      </c>
      <c r="B1058" s="2" t="s">
        <v>816</v>
      </c>
      <c r="C1058" s="3" t="s">
        <v>262</v>
      </c>
      <c r="D1058" s="10">
        <v>15</v>
      </c>
      <c r="F1058" s="11">
        <f>I1058*E1058</f>
        <v>0</v>
      </c>
      <c r="I1058" s="4">
        <v>15</v>
      </c>
      <c r="K1058" s="4">
        <v>552</v>
      </c>
      <c r="M1058" s="4">
        <v>20729</v>
      </c>
      <c r="Z1058" s="4">
        <v>1</v>
      </c>
      <c r="AA1058" s="4">
        <v>2</v>
      </c>
      <c r="AB1058" s="4">
        <v>15</v>
      </c>
      <c r="AC1058" s="4">
        <v>63</v>
      </c>
      <c r="AD1058" s="4" t="s">
        <v>263</v>
      </c>
      <c r="AE1058" s="4" t="s">
        <v>264</v>
      </c>
    </row>
    <row r="1060" spans="1:31">
      <c r="B1060" s="2" t="s">
        <v>817</v>
      </c>
      <c r="K1060" s="4">
        <v>2594</v>
      </c>
      <c r="M1060" s="4">
        <v>20729</v>
      </c>
      <c r="Z1060" s="4">
        <v>1</v>
      </c>
      <c r="AA1060" s="4">
        <v>2</v>
      </c>
      <c r="AB1060" s="4">
        <v>15</v>
      </c>
      <c r="AC1060" s="4">
        <v>63</v>
      </c>
      <c r="AD1060" s="4" t="s">
        <v>249</v>
      </c>
    </row>
    <row r="1062" spans="1:31">
      <c r="A1062" s="1" t="s">
        <v>264</v>
      </c>
      <c r="B1062" s="2" t="s">
        <v>816</v>
      </c>
      <c r="C1062" s="3" t="s">
        <v>262</v>
      </c>
      <c r="D1062" s="10">
        <v>6</v>
      </c>
      <c r="F1062" s="11">
        <f>I1062*E1062</f>
        <v>0</v>
      </c>
      <c r="I1062" s="4">
        <v>6</v>
      </c>
      <c r="K1062" s="4">
        <v>2595</v>
      </c>
      <c r="M1062" s="4">
        <v>20729</v>
      </c>
      <c r="Z1062" s="4">
        <v>1</v>
      </c>
      <c r="AA1062" s="4">
        <v>2</v>
      </c>
      <c r="AB1062" s="4">
        <v>15</v>
      </c>
      <c r="AC1062" s="4">
        <v>63</v>
      </c>
      <c r="AD1062" s="4" t="s">
        <v>263</v>
      </c>
      <c r="AE1062" s="4" t="s">
        <v>264</v>
      </c>
    </row>
    <row r="1064" spans="1:31">
      <c r="A1064" s="1" t="s">
        <v>270</v>
      </c>
      <c r="B1064" s="2" t="s">
        <v>818</v>
      </c>
      <c r="C1064" s="3" t="s">
        <v>262</v>
      </c>
      <c r="D1064" s="10">
        <v>100</v>
      </c>
      <c r="F1064" s="11">
        <f>I1064*E1064</f>
        <v>0</v>
      </c>
      <c r="I1064" s="4">
        <v>100</v>
      </c>
      <c r="K1064" s="4">
        <v>2596</v>
      </c>
      <c r="M1064" s="4">
        <v>20729</v>
      </c>
      <c r="Z1064" s="4">
        <v>1</v>
      </c>
      <c r="AA1064" s="4">
        <v>2</v>
      </c>
      <c r="AB1064" s="4">
        <v>15</v>
      </c>
      <c r="AC1064" s="4">
        <v>63</v>
      </c>
      <c r="AD1064" s="4" t="s">
        <v>263</v>
      </c>
      <c r="AE1064" s="4" t="s">
        <v>264</v>
      </c>
    </row>
    <row r="1066" spans="1:31">
      <c r="B1066" s="2" t="s">
        <v>819</v>
      </c>
      <c r="K1066" s="4">
        <v>553</v>
      </c>
      <c r="M1066" s="4">
        <v>21649</v>
      </c>
      <c r="Z1066" s="4">
        <v>1</v>
      </c>
      <c r="AA1066" s="4">
        <v>2</v>
      </c>
      <c r="AB1066" s="4">
        <v>15</v>
      </c>
      <c r="AC1066" s="4">
        <v>63</v>
      </c>
      <c r="AD1066" s="4" t="s">
        <v>244</v>
      </c>
      <c r="AE1066" s="4" t="s">
        <v>247</v>
      </c>
    </row>
    <row r="1068" spans="1:31" ht="25.5">
      <c r="B1068" s="2" t="s">
        <v>820</v>
      </c>
      <c r="K1068" s="4">
        <v>554</v>
      </c>
      <c r="M1068" s="4">
        <v>21663</v>
      </c>
      <c r="Z1068" s="4">
        <v>1</v>
      </c>
      <c r="AA1068" s="4">
        <v>2</v>
      </c>
      <c r="AB1068" s="4">
        <v>15</v>
      </c>
      <c r="AC1068" s="4">
        <v>63</v>
      </c>
      <c r="AD1068" s="4" t="s">
        <v>249</v>
      </c>
      <c r="AE1068" s="4" t="s">
        <v>247</v>
      </c>
    </row>
    <row r="1070" spans="1:31">
      <c r="A1070" s="1" t="s">
        <v>272</v>
      </c>
      <c r="B1070" s="2" t="s">
        <v>821</v>
      </c>
      <c r="C1070" s="3" t="s">
        <v>268</v>
      </c>
      <c r="D1070" s="10">
        <v>6</v>
      </c>
      <c r="F1070" s="11">
        <f>I1070*E1070</f>
        <v>0</v>
      </c>
      <c r="I1070" s="4">
        <v>6</v>
      </c>
      <c r="K1070" s="4">
        <v>555</v>
      </c>
      <c r="M1070" s="4">
        <v>21664</v>
      </c>
      <c r="Z1070" s="4">
        <v>1</v>
      </c>
      <c r="AA1070" s="4">
        <v>2</v>
      </c>
      <c r="AB1070" s="4">
        <v>15</v>
      </c>
      <c r="AC1070" s="4">
        <v>63</v>
      </c>
      <c r="AD1070" s="4" t="s">
        <v>263</v>
      </c>
      <c r="AE1070" s="4" t="s">
        <v>269</v>
      </c>
    </row>
    <row r="1072" spans="1:31">
      <c r="B1072" s="2" t="s">
        <v>822</v>
      </c>
      <c r="K1072" s="4">
        <v>2657</v>
      </c>
      <c r="M1072" s="4">
        <v>21664</v>
      </c>
      <c r="Z1072" s="4">
        <v>1</v>
      </c>
      <c r="AA1072" s="4">
        <v>2</v>
      </c>
      <c r="AB1072" s="4">
        <v>15</v>
      </c>
      <c r="AC1072" s="4">
        <v>63</v>
      </c>
      <c r="AD1072" s="4" t="s">
        <v>251</v>
      </c>
      <c r="AE1072" s="4" t="s">
        <v>247</v>
      </c>
    </row>
    <row r="1074" spans="1:31" ht="38.25">
      <c r="B1074" s="2" t="s">
        <v>823</v>
      </c>
      <c r="K1074" s="4">
        <v>2658</v>
      </c>
      <c r="M1074" s="4">
        <v>21664</v>
      </c>
      <c r="Z1074" s="4">
        <v>1</v>
      </c>
      <c r="AA1074" s="4">
        <v>2</v>
      </c>
      <c r="AB1074" s="4">
        <v>15</v>
      </c>
      <c r="AC1074" s="4">
        <v>63</v>
      </c>
      <c r="AD1074" s="4" t="s">
        <v>251</v>
      </c>
      <c r="AE1074" s="4" t="s">
        <v>247</v>
      </c>
    </row>
    <row r="1076" spans="1:31">
      <c r="B1076" s="2" t="s">
        <v>824</v>
      </c>
      <c r="K1076" s="4">
        <v>2654</v>
      </c>
      <c r="M1076" s="4">
        <v>21664</v>
      </c>
      <c r="Z1076" s="4">
        <v>1</v>
      </c>
      <c r="AA1076" s="4">
        <v>2</v>
      </c>
      <c r="AB1076" s="4">
        <v>15</v>
      </c>
      <c r="AC1076" s="4">
        <v>63</v>
      </c>
      <c r="AD1076" s="4" t="s">
        <v>244</v>
      </c>
      <c r="AE1076" s="4" t="s">
        <v>247</v>
      </c>
    </row>
    <row r="1078" spans="1:31">
      <c r="B1078" s="2" t="s">
        <v>825</v>
      </c>
      <c r="K1078" s="4">
        <v>2655</v>
      </c>
      <c r="M1078" s="4">
        <v>21664</v>
      </c>
      <c r="Z1078" s="4">
        <v>1</v>
      </c>
      <c r="AA1078" s="4">
        <v>2</v>
      </c>
      <c r="AB1078" s="4">
        <v>15</v>
      </c>
      <c r="AC1078" s="4">
        <v>63</v>
      </c>
      <c r="AD1078" s="4" t="s">
        <v>249</v>
      </c>
      <c r="AE1078" s="4" t="s">
        <v>247</v>
      </c>
    </row>
    <row r="1080" spans="1:31" ht="25.5">
      <c r="A1080" s="1" t="s">
        <v>275</v>
      </c>
      <c r="B1080" s="2" t="s">
        <v>826</v>
      </c>
      <c r="C1080" s="3" t="s">
        <v>279</v>
      </c>
      <c r="D1080" s="10">
        <v>125</v>
      </c>
      <c r="F1080" s="11">
        <f>I1080*E1080</f>
        <v>0</v>
      </c>
      <c r="I1080" s="4">
        <v>125</v>
      </c>
      <c r="K1080" s="4">
        <v>2656</v>
      </c>
      <c r="M1080" s="4">
        <v>21664</v>
      </c>
      <c r="Z1080" s="4">
        <v>1</v>
      </c>
      <c r="AA1080" s="4">
        <v>2</v>
      </c>
      <c r="AB1080" s="4">
        <v>15</v>
      </c>
      <c r="AC1080" s="4">
        <v>63</v>
      </c>
      <c r="AD1080" s="4" t="s">
        <v>263</v>
      </c>
      <c r="AE1080" s="4" t="s">
        <v>260</v>
      </c>
    </row>
    <row r="1083" spans="1:31">
      <c r="B1083" s="8" t="s">
        <v>361</v>
      </c>
      <c r="G1083" s="14">
        <f>SUM(F1054:F1082)</f>
        <v>0</v>
      </c>
    </row>
    <row r="1087" spans="1:31">
      <c r="B1087" s="8" t="s">
        <v>827</v>
      </c>
      <c r="Z1087" s="4">
        <v>1</v>
      </c>
      <c r="AA1087" s="4">
        <v>2</v>
      </c>
      <c r="AB1087" s="4">
        <v>16</v>
      </c>
      <c r="AC1087" s="4">
        <v>66</v>
      </c>
      <c r="AD1087" s="4" t="s">
        <v>244</v>
      </c>
    </row>
    <row r="1089" spans="1:31">
      <c r="B1089" s="2" t="s">
        <v>828</v>
      </c>
      <c r="K1089" s="4">
        <v>557</v>
      </c>
      <c r="M1089" s="4">
        <v>21780</v>
      </c>
      <c r="Z1089" s="4">
        <v>1</v>
      </c>
      <c r="AA1089" s="4">
        <v>2</v>
      </c>
      <c r="AB1089" s="4">
        <v>16</v>
      </c>
      <c r="AC1089" s="4">
        <v>66</v>
      </c>
      <c r="AD1089" s="4" t="s">
        <v>244</v>
      </c>
      <c r="AE1089" s="4" t="s">
        <v>247</v>
      </c>
    </row>
    <row r="1091" spans="1:31">
      <c r="B1091" s="2" t="s">
        <v>829</v>
      </c>
      <c r="K1091" s="4">
        <v>1709</v>
      </c>
      <c r="M1091" s="4">
        <v>21780</v>
      </c>
      <c r="Z1091" s="4">
        <v>1</v>
      </c>
      <c r="AA1091" s="4">
        <v>2</v>
      </c>
      <c r="AB1091" s="4">
        <v>16</v>
      </c>
      <c r="AC1091" s="4">
        <v>66</v>
      </c>
      <c r="AD1091" s="4" t="s">
        <v>244</v>
      </c>
      <c r="AE1091" s="4" t="s">
        <v>247</v>
      </c>
    </row>
    <row r="1093" spans="1:31" ht="38.25">
      <c r="B1093" s="2" t="s">
        <v>830</v>
      </c>
      <c r="K1093" s="4">
        <v>558</v>
      </c>
      <c r="M1093" s="4">
        <v>43774</v>
      </c>
      <c r="Z1093" s="4">
        <v>1</v>
      </c>
      <c r="AA1093" s="4">
        <v>2</v>
      </c>
      <c r="AB1093" s="4">
        <v>16</v>
      </c>
      <c r="AC1093" s="4">
        <v>66</v>
      </c>
      <c r="AD1093" s="4" t="s">
        <v>249</v>
      </c>
      <c r="AE1093" s="4" t="s">
        <v>247</v>
      </c>
    </row>
    <row r="1095" spans="1:31">
      <c r="A1095" s="1" t="s">
        <v>260</v>
      </c>
      <c r="B1095" s="2" t="s">
        <v>831</v>
      </c>
      <c r="C1095" s="3" t="s">
        <v>262</v>
      </c>
      <c r="D1095" s="10" t="s">
        <v>683</v>
      </c>
      <c r="F1095" s="11">
        <f>I1095*E1095</f>
        <v>0</v>
      </c>
      <c r="I1095" s="4">
        <v>1709</v>
      </c>
      <c r="K1095" s="4">
        <v>559</v>
      </c>
      <c r="M1095" s="4">
        <v>43775</v>
      </c>
      <c r="Z1095" s="4">
        <v>1</v>
      </c>
      <c r="AA1095" s="4">
        <v>2</v>
      </c>
      <c r="AB1095" s="4">
        <v>16</v>
      </c>
      <c r="AC1095" s="4">
        <v>66</v>
      </c>
      <c r="AD1095" s="4" t="s">
        <v>263</v>
      </c>
      <c r="AE1095" s="4" t="s">
        <v>264</v>
      </c>
    </row>
    <row r="1097" spans="1:31">
      <c r="B1097" s="2" t="s">
        <v>832</v>
      </c>
      <c r="K1097" s="4">
        <v>568</v>
      </c>
      <c r="M1097" s="4">
        <v>25056</v>
      </c>
      <c r="Z1097" s="4">
        <v>1</v>
      </c>
      <c r="AA1097" s="4">
        <v>2</v>
      </c>
      <c r="AB1097" s="4">
        <v>16</v>
      </c>
      <c r="AC1097" s="4">
        <v>66</v>
      </c>
      <c r="AD1097" s="4" t="s">
        <v>244</v>
      </c>
      <c r="AE1097" s="4" t="s">
        <v>247</v>
      </c>
    </row>
    <row r="1099" spans="1:31" ht="38.25">
      <c r="B1099" s="2" t="s">
        <v>833</v>
      </c>
      <c r="K1099" s="4">
        <v>569</v>
      </c>
      <c r="M1099" s="4">
        <v>44054</v>
      </c>
      <c r="Z1099" s="4">
        <v>1</v>
      </c>
      <c r="AA1099" s="4">
        <v>2</v>
      </c>
      <c r="AB1099" s="4">
        <v>16</v>
      </c>
      <c r="AC1099" s="4">
        <v>66</v>
      </c>
      <c r="AD1099" s="4" t="s">
        <v>249</v>
      </c>
      <c r="AE1099" s="4" t="s">
        <v>247</v>
      </c>
    </row>
    <row r="1101" spans="1:31">
      <c r="A1101" s="1" t="s">
        <v>264</v>
      </c>
      <c r="B1101" s="2" t="s">
        <v>834</v>
      </c>
      <c r="C1101" s="3" t="s">
        <v>262</v>
      </c>
      <c r="D1101" s="10" t="s">
        <v>561</v>
      </c>
      <c r="F1101" s="11">
        <f>I1101*E1101</f>
        <v>0</v>
      </c>
      <c r="I1101" s="4">
        <v>1416</v>
      </c>
      <c r="K1101" s="4">
        <v>570</v>
      </c>
      <c r="M1101" s="4">
        <v>44055</v>
      </c>
      <c r="Z1101" s="4">
        <v>1</v>
      </c>
      <c r="AA1101" s="4">
        <v>2</v>
      </c>
      <c r="AB1101" s="4">
        <v>16</v>
      </c>
      <c r="AC1101" s="4">
        <v>66</v>
      </c>
      <c r="AD1101" s="4" t="s">
        <v>263</v>
      </c>
      <c r="AE1101" s="4" t="s">
        <v>264</v>
      </c>
    </row>
    <row r="1103" spans="1:31">
      <c r="B1103" s="2" t="s">
        <v>835</v>
      </c>
      <c r="K1103" s="4">
        <v>571</v>
      </c>
      <c r="M1103" s="4">
        <v>25602</v>
      </c>
      <c r="Z1103" s="4">
        <v>1</v>
      </c>
      <c r="AA1103" s="4">
        <v>2</v>
      </c>
      <c r="AB1103" s="4">
        <v>16</v>
      </c>
      <c r="AC1103" s="4">
        <v>66</v>
      </c>
      <c r="AD1103" s="4" t="s">
        <v>244</v>
      </c>
      <c r="AE1103" s="4" t="s">
        <v>247</v>
      </c>
    </row>
    <row r="1105" spans="1:31" ht="38.25">
      <c r="B1105" s="2" t="s">
        <v>836</v>
      </c>
      <c r="K1105" s="4">
        <v>572</v>
      </c>
      <c r="M1105" s="4">
        <v>44071</v>
      </c>
      <c r="Z1105" s="4">
        <v>1</v>
      </c>
      <c r="AA1105" s="4">
        <v>2</v>
      </c>
      <c r="AB1105" s="4">
        <v>16</v>
      </c>
      <c r="AC1105" s="4">
        <v>66</v>
      </c>
      <c r="AD1105" s="4" t="s">
        <v>249</v>
      </c>
      <c r="AE1105" s="4" t="s">
        <v>247</v>
      </c>
    </row>
    <row r="1107" spans="1:31">
      <c r="A1107" s="1" t="s">
        <v>270</v>
      </c>
      <c r="B1107" s="2" t="s">
        <v>837</v>
      </c>
      <c r="C1107" s="3" t="s">
        <v>262</v>
      </c>
      <c r="D1107" s="10">
        <v>183</v>
      </c>
      <c r="F1107" s="11">
        <f>I1107*E1107</f>
        <v>0</v>
      </c>
      <c r="I1107" s="4">
        <v>183</v>
      </c>
      <c r="K1107" s="4">
        <v>574</v>
      </c>
      <c r="M1107" s="4">
        <v>44073</v>
      </c>
      <c r="Z1107" s="4">
        <v>1</v>
      </c>
      <c r="AA1107" s="4">
        <v>2</v>
      </c>
      <c r="AB1107" s="4">
        <v>16</v>
      </c>
      <c r="AC1107" s="4">
        <v>66</v>
      </c>
      <c r="AD1107" s="4" t="s">
        <v>263</v>
      </c>
      <c r="AE1107" s="4" t="s">
        <v>264</v>
      </c>
    </row>
    <row r="1109" spans="1:31">
      <c r="B1109" s="2" t="s">
        <v>838</v>
      </c>
      <c r="K1109" s="4">
        <v>575</v>
      </c>
      <c r="M1109" s="4">
        <v>26148</v>
      </c>
      <c r="Z1109" s="4">
        <v>1</v>
      </c>
      <c r="AA1109" s="4">
        <v>2</v>
      </c>
      <c r="AB1109" s="4">
        <v>16</v>
      </c>
      <c r="AC1109" s="4">
        <v>66</v>
      </c>
      <c r="AD1109" s="4" t="s">
        <v>244</v>
      </c>
      <c r="AE1109" s="4" t="s">
        <v>247</v>
      </c>
    </row>
    <row r="1111" spans="1:31" ht="63.75">
      <c r="B1111" s="2" t="s">
        <v>839</v>
      </c>
      <c r="K1111" s="4">
        <v>581</v>
      </c>
      <c r="M1111" s="4">
        <v>44120</v>
      </c>
      <c r="Z1111" s="4">
        <v>1</v>
      </c>
      <c r="AA1111" s="4">
        <v>2</v>
      </c>
      <c r="AB1111" s="4">
        <v>16</v>
      </c>
      <c r="AC1111" s="4">
        <v>66</v>
      </c>
      <c r="AD1111" s="4" t="s">
        <v>249</v>
      </c>
      <c r="AE1111" s="4" t="s">
        <v>247</v>
      </c>
    </row>
    <row r="1113" spans="1:31">
      <c r="A1113" s="1" t="s">
        <v>272</v>
      </c>
      <c r="B1113" s="2" t="s">
        <v>840</v>
      </c>
      <c r="C1113" s="3" t="s">
        <v>262</v>
      </c>
      <c r="D1113" s="10">
        <v>67</v>
      </c>
      <c r="F1113" s="11">
        <f>I1113*E1113</f>
        <v>0</v>
      </c>
      <c r="I1113" s="4">
        <v>67</v>
      </c>
      <c r="K1113" s="4">
        <v>582</v>
      </c>
      <c r="M1113" s="4">
        <v>44123</v>
      </c>
      <c r="Z1113" s="4">
        <v>1</v>
      </c>
      <c r="AA1113" s="4">
        <v>2</v>
      </c>
      <c r="AB1113" s="4">
        <v>16</v>
      </c>
      <c r="AC1113" s="4">
        <v>66</v>
      </c>
      <c r="AD1113" s="4" t="s">
        <v>263</v>
      </c>
      <c r="AE1113" s="4" t="s">
        <v>264</v>
      </c>
    </row>
    <row r="1115" spans="1:31">
      <c r="A1115" s="1" t="s">
        <v>275</v>
      </c>
      <c r="B1115" s="2" t="s">
        <v>841</v>
      </c>
      <c r="C1115" s="3" t="s">
        <v>262</v>
      </c>
      <c r="D1115" s="10">
        <v>89</v>
      </c>
      <c r="F1115" s="11">
        <f>I1115*E1115</f>
        <v>0</v>
      </c>
      <c r="I1115" s="4">
        <v>89</v>
      </c>
      <c r="K1115" s="4">
        <v>584</v>
      </c>
      <c r="M1115" s="4">
        <v>44123</v>
      </c>
      <c r="Z1115" s="4">
        <v>1</v>
      </c>
      <c r="AA1115" s="4">
        <v>2</v>
      </c>
      <c r="AB1115" s="4">
        <v>16</v>
      </c>
      <c r="AC1115" s="4">
        <v>66</v>
      </c>
      <c r="AD1115" s="4" t="s">
        <v>263</v>
      </c>
      <c r="AE1115" s="4" t="s">
        <v>264</v>
      </c>
    </row>
    <row r="1117" spans="1:31">
      <c r="A1117" s="1" t="s">
        <v>277</v>
      </c>
      <c r="B1117" s="2" t="s">
        <v>842</v>
      </c>
      <c r="C1117" s="3" t="s">
        <v>262</v>
      </c>
      <c r="D1117" s="10">
        <v>10</v>
      </c>
      <c r="F1117" s="11">
        <f>I1117*E1117</f>
        <v>0</v>
      </c>
      <c r="I1117" s="4">
        <v>10</v>
      </c>
      <c r="K1117" s="4">
        <v>2150</v>
      </c>
      <c r="M1117" s="4">
        <v>44123</v>
      </c>
      <c r="Z1117" s="4">
        <v>1</v>
      </c>
      <c r="AA1117" s="4">
        <v>2</v>
      </c>
      <c r="AB1117" s="4">
        <v>16</v>
      </c>
      <c r="AC1117" s="4">
        <v>66</v>
      </c>
      <c r="AD1117" s="4" t="s">
        <v>263</v>
      </c>
      <c r="AE1117" s="4" t="s">
        <v>264</v>
      </c>
    </row>
    <row r="1119" spans="1:31">
      <c r="B1119" s="2" t="s">
        <v>843</v>
      </c>
      <c r="K1119" s="4">
        <v>585</v>
      </c>
      <c r="M1119" s="4">
        <v>26286</v>
      </c>
      <c r="Z1119" s="4">
        <v>1</v>
      </c>
      <c r="AA1119" s="4">
        <v>2</v>
      </c>
      <c r="AB1119" s="4">
        <v>16</v>
      </c>
      <c r="AC1119" s="4">
        <v>66</v>
      </c>
      <c r="AD1119" s="4" t="s">
        <v>244</v>
      </c>
      <c r="AE1119" s="4" t="s">
        <v>247</v>
      </c>
    </row>
    <row r="1121" spans="1:31" ht="25.5">
      <c r="B1121" s="2" t="s">
        <v>844</v>
      </c>
      <c r="K1121" s="4">
        <v>588</v>
      </c>
      <c r="M1121" s="4">
        <v>44266</v>
      </c>
      <c r="Z1121" s="4">
        <v>1</v>
      </c>
      <c r="AA1121" s="4">
        <v>2</v>
      </c>
      <c r="AB1121" s="4">
        <v>16</v>
      </c>
      <c r="AC1121" s="4">
        <v>66</v>
      </c>
      <c r="AD1121" s="4" t="s">
        <v>249</v>
      </c>
      <c r="AE1121" s="4" t="s">
        <v>247</v>
      </c>
    </row>
    <row r="1123" spans="1:31">
      <c r="A1123" s="1" t="s">
        <v>280</v>
      </c>
      <c r="B1123" s="2" t="s">
        <v>845</v>
      </c>
      <c r="C1123" s="3" t="s">
        <v>262</v>
      </c>
      <c r="D1123" s="10">
        <v>201</v>
      </c>
      <c r="F1123" s="11">
        <f>I1123*E1123</f>
        <v>0</v>
      </c>
      <c r="I1123" s="4">
        <v>201</v>
      </c>
      <c r="K1123" s="4">
        <v>589</v>
      </c>
      <c r="M1123" s="4">
        <v>44270</v>
      </c>
      <c r="Z1123" s="4">
        <v>1</v>
      </c>
      <c r="AA1123" s="4">
        <v>2</v>
      </c>
      <c r="AB1123" s="4">
        <v>16</v>
      </c>
      <c r="AC1123" s="4">
        <v>66</v>
      </c>
      <c r="AD1123" s="4" t="s">
        <v>263</v>
      </c>
      <c r="AE1123" s="4" t="s">
        <v>264</v>
      </c>
    </row>
    <row r="1125" spans="1:31" ht="25.5">
      <c r="A1125" s="1" t="s">
        <v>282</v>
      </c>
      <c r="B1125" s="2" t="s">
        <v>846</v>
      </c>
      <c r="C1125" s="3" t="s">
        <v>279</v>
      </c>
      <c r="D1125" s="10" t="s">
        <v>289</v>
      </c>
      <c r="F1125" s="11">
        <f>I1125*E1125</f>
        <v>0</v>
      </c>
      <c r="I1125" s="4">
        <v>1473</v>
      </c>
      <c r="K1125" s="4">
        <v>590</v>
      </c>
      <c r="M1125" s="4">
        <v>44277</v>
      </c>
      <c r="Z1125" s="4">
        <v>1</v>
      </c>
      <c r="AA1125" s="4">
        <v>2</v>
      </c>
      <c r="AB1125" s="4">
        <v>16</v>
      </c>
      <c r="AC1125" s="4">
        <v>66</v>
      </c>
      <c r="AD1125" s="4" t="s">
        <v>263</v>
      </c>
      <c r="AE1125" s="4" t="s">
        <v>260</v>
      </c>
    </row>
    <row r="1127" spans="1:31">
      <c r="B1127" s="2" t="s">
        <v>246</v>
      </c>
      <c r="K1127" s="4">
        <v>2076</v>
      </c>
      <c r="M1127" s="4">
        <v>70730</v>
      </c>
      <c r="Z1127" s="4">
        <v>1</v>
      </c>
      <c r="AA1127" s="4">
        <v>2</v>
      </c>
      <c r="AB1127" s="4">
        <v>16</v>
      </c>
      <c r="AC1127" s="4">
        <v>66</v>
      </c>
      <c r="AD1127" s="4" t="s">
        <v>244</v>
      </c>
      <c r="AE1127" s="4" t="s">
        <v>247</v>
      </c>
    </row>
    <row r="1129" spans="1:31">
      <c r="B1129" s="2" t="s">
        <v>822</v>
      </c>
      <c r="K1129" s="4">
        <v>2077</v>
      </c>
      <c r="M1129" s="4">
        <v>70740</v>
      </c>
      <c r="Z1129" s="4">
        <v>1</v>
      </c>
      <c r="AA1129" s="4">
        <v>2</v>
      </c>
      <c r="AB1129" s="4">
        <v>16</v>
      </c>
      <c r="AC1129" s="4">
        <v>66</v>
      </c>
      <c r="AD1129" s="4" t="s">
        <v>249</v>
      </c>
      <c r="AE1129" s="4" t="s">
        <v>247</v>
      </c>
    </row>
    <row r="1131" spans="1:31">
      <c r="B1131" s="2" t="s">
        <v>847</v>
      </c>
      <c r="K1131" s="4">
        <v>2078</v>
      </c>
      <c r="M1131" s="4">
        <v>70760</v>
      </c>
      <c r="Z1131" s="4">
        <v>1</v>
      </c>
      <c r="AA1131" s="4">
        <v>2</v>
      </c>
      <c r="AB1131" s="4">
        <v>16</v>
      </c>
      <c r="AC1131" s="4">
        <v>66</v>
      </c>
      <c r="AD1131" s="4" t="s">
        <v>251</v>
      </c>
      <c r="AE1131" s="4" t="s">
        <v>247</v>
      </c>
    </row>
    <row r="1132" spans="1:31" ht="63.75">
      <c r="B1132" s="2" t="s">
        <v>848</v>
      </c>
      <c r="K1132" s="4">
        <v>2078</v>
      </c>
      <c r="M1132" s="4">
        <v>70760</v>
      </c>
      <c r="Z1132" s="4">
        <v>1</v>
      </c>
      <c r="AA1132" s="4">
        <v>2</v>
      </c>
      <c r="AB1132" s="4">
        <v>16</v>
      </c>
      <c r="AC1132" s="4">
        <v>66</v>
      </c>
      <c r="AD1132" s="4" t="s">
        <v>251</v>
      </c>
      <c r="AE1132" s="4" t="s">
        <v>247</v>
      </c>
    </row>
    <row r="1134" spans="1:31">
      <c r="B1134" s="2" t="s">
        <v>849</v>
      </c>
      <c r="K1134" s="4">
        <v>2079</v>
      </c>
      <c r="M1134" s="4">
        <v>70780</v>
      </c>
      <c r="Z1134" s="4">
        <v>1</v>
      </c>
      <c r="AA1134" s="4">
        <v>2</v>
      </c>
      <c r="AB1134" s="4">
        <v>16</v>
      </c>
      <c r="AC1134" s="4">
        <v>66</v>
      </c>
      <c r="AD1134" s="4" t="s">
        <v>251</v>
      </c>
      <c r="AE1134" s="4" t="s">
        <v>247</v>
      </c>
    </row>
    <row r="1135" spans="1:31" ht="38.25">
      <c r="B1135" s="2" t="s">
        <v>850</v>
      </c>
      <c r="K1135" s="4">
        <v>2079</v>
      </c>
      <c r="M1135" s="4">
        <v>70780</v>
      </c>
      <c r="Z1135" s="4">
        <v>1</v>
      </c>
      <c r="AA1135" s="4">
        <v>2</v>
      </c>
      <c r="AB1135" s="4">
        <v>16</v>
      </c>
      <c r="AC1135" s="4">
        <v>66</v>
      </c>
      <c r="AD1135" s="4" t="s">
        <v>251</v>
      </c>
      <c r="AE1135" s="4" t="s">
        <v>247</v>
      </c>
    </row>
    <row r="1137" spans="1:31">
      <c r="B1137" s="2" t="s">
        <v>851</v>
      </c>
      <c r="K1137" s="4">
        <v>2080</v>
      </c>
      <c r="M1137" s="4">
        <v>70800</v>
      </c>
      <c r="Z1137" s="4">
        <v>1</v>
      </c>
      <c r="AA1137" s="4">
        <v>2</v>
      </c>
      <c r="AB1137" s="4">
        <v>16</v>
      </c>
      <c r="AC1137" s="4">
        <v>66</v>
      </c>
      <c r="AD1137" s="4" t="s">
        <v>251</v>
      </c>
      <c r="AE1137" s="4" t="s">
        <v>247</v>
      </c>
    </row>
    <row r="1138" spans="1:31" ht="51">
      <c r="B1138" s="2" t="s">
        <v>852</v>
      </c>
      <c r="K1138" s="4">
        <v>2080</v>
      </c>
      <c r="M1138" s="4">
        <v>70800</v>
      </c>
      <c r="Z1138" s="4">
        <v>1</v>
      </c>
      <c r="AA1138" s="4">
        <v>2</v>
      </c>
      <c r="AB1138" s="4">
        <v>16</v>
      </c>
      <c r="AC1138" s="4">
        <v>66</v>
      </c>
      <c r="AD1138" s="4" t="s">
        <v>251</v>
      </c>
      <c r="AE1138" s="4" t="s">
        <v>247</v>
      </c>
    </row>
    <row r="1140" spans="1:31">
      <c r="B1140" s="2" t="s">
        <v>853</v>
      </c>
      <c r="K1140" s="4">
        <v>1704</v>
      </c>
      <c r="M1140" s="4">
        <v>586000</v>
      </c>
      <c r="Z1140" s="4">
        <v>1</v>
      </c>
      <c r="AA1140" s="4">
        <v>2</v>
      </c>
      <c r="AB1140" s="4">
        <v>16</v>
      </c>
      <c r="AC1140" s="4">
        <v>66</v>
      </c>
      <c r="AD1140" s="4" t="s">
        <v>244</v>
      </c>
      <c r="AE1140" s="4" t="s">
        <v>247</v>
      </c>
    </row>
    <row r="1142" spans="1:31" ht="25.5">
      <c r="B1142" s="2" t="s">
        <v>854</v>
      </c>
      <c r="K1142" s="4">
        <v>2085</v>
      </c>
      <c r="M1142" s="4">
        <v>72190</v>
      </c>
      <c r="Z1142" s="4">
        <v>1</v>
      </c>
      <c r="AA1142" s="4">
        <v>2</v>
      </c>
      <c r="AB1142" s="4">
        <v>16</v>
      </c>
      <c r="AC1142" s="4">
        <v>66</v>
      </c>
      <c r="AD1142" s="4" t="s">
        <v>244</v>
      </c>
      <c r="AE1142" s="4" t="s">
        <v>247</v>
      </c>
    </row>
    <row r="1144" spans="1:31" ht="25.5">
      <c r="B1144" s="2" t="s">
        <v>855</v>
      </c>
      <c r="K1144" s="4">
        <v>2086</v>
      </c>
      <c r="M1144" s="4">
        <v>72200</v>
      </c>
      <c r="Z1144" s="4">
        <v>1</v>
      </c>
      <c r="AA1144" s="4">
        <v>2</v>
      </c>
      <c r="AB1144" s="4">
        <v>16</v>
      </c>
      <c r="AC1144" s="4">
        <v>66</v>
      </c>
      <c r="AD1144" s="4" t="s">
        <v>249</v>
      </c>
      <c r="AE1144" s="4" t="s">
        <v>247</v>
      </c>
    </row>
    <row r="1146" spans="1:31">
      <c r="A1146" s="1" t="s">
        <v>284</v>
      </c>
      <c r="B1146" s="2" t="s">
        <v>856</v>
      </c>
      <c r="C1146" s="3" t="s">
        <v>262</v>
      </c>
      <c r="D1146" s="10" t="s">
        <v>857</v>
      </c>
      <c r="F1146" s="11">
        <f>I1146*E1146</f>
        <v>0</v>
      </c>
      <c r="I1146" s="4">
        <v>4198</v>
      </c>
      <c r="K1146" s="4">
        <v>2087</v>
      </c>
      <c r="M1146" s="4">
        <v>72201</v>
      </c>
      <c r="Z1146" s="4">
        <v>1</v>
      </c>
      <c r="AA1146" s="4">
        <v>2</v>
      </c>
      <c r="AB1146" s="4">
        <v>16</v>
      </c>
      <c r="AC1146" s="4">
        <v>66</v>
      </c>
      <c r="AD1146" s="4" t="s">
        <v>263</v>
      </c>
      <c r="AE1146" s="4" t="s">
        <v>264</v>
      </c>
    </row>
    <row r="1148" spans="1:31">
      <c r="B1148" s="2" t="s">
        <v>858</v>
      </c>
      <c r="K1148" s="4">
        <v>2676</v>
      </c>
      <c r="M1148" s="4">
        <v>72201</v>
      </c>
      <c r="Z1148" s="4">
        <v>1</v>
      </c>
      <c r="AA1148" s="4">
        <v>2</v>
      </c>
      <c r="AB1148" s="4">
        <v>16</v>
      </c>
      <c r="AC1148" s="4">
        <v>66</v>
      </c>
      <c r="AD1148" s="4" t="s">
        <v>244</v>
      </c>
      <c r="AE1148" s="4" t="s">
        <v>247</v>
      </c>
    </row>
    <row r="1150" spans="1:31" ht="25.5">
      <c r="B1150" s="2" t="s">
        <v>859</v>
      </c>
      <c r="K1150" s="4">
        <v>2677</v>
      </c>
      <c r="M1150" s="4">
        <v>72201</v>
      </c>
      <c r="Z1150" s="4">
        <v>1</v>
      </c>
      <c r="AA1150" s="4">
        <v>2</v>
      </c>
      <c r="AB1150" s="4">
        <v>16</v>
      </c>
      <c r="AC1150" s="4">
        <v>66</v>
      </c>
      <c r="AD1150" s="4" t="s">
        <v>249</v>
      </c>
      <c r="AE1150" s="4" t="s">
        <v>247</v>
      </c>
    </row>
    <row r="1152" spans="1:31">
      <c r="A1152" s="1" t="s">
        <v>287</v>
      </c>
      <c r="B1152" s="2" t="s">
        <v>860</v>
      </c>
      <c r="C1152" s="3" t="s">
        <v>262</v>
      </c>
      <c r="D1152" s="10">
        <v>30</v>
      </c>
      <c r="F1152" s="11">
        <f>I1152*E1152</f>
        <v>0</v>
      </c>
      <c r="I1152" s="4">
        <v>30</v>
      </c>
      <c r="K1152" s="4">
        <v>1711</v>
      </c>
      <c r="M1152" s="4">
        <v>44073</v>
      </c>
      <c r="Z1152" s="4">
        <v>1</v>
      </c>
      <c r="AA1152" s="4">
        <v>2</v>
      </c>
      <c r="AB1152" s="4">
        <v>16</v>
      </c>
      <c r="AC1152" s="4">
        <v>66</v>
      </c>
      <c r="AD1152" s="4" t="s">
        <v>263</v>
      </c>
      <c r="AE1152" s="4" t="s">
        <v>264</v>
      </c>
    </row>
    <row r="1154" spans="1:31">
      <c r="B1154" s="2" t="s">
        <v>861</v>
      </c>
      <c r="K1154" s="4">
        <v>2082</v>
      </c>
      <c r="M1154" s="4">
        <v>72410</v>
      </c>
      <c r="Z1154" s="4">
        <v>1</v>
      </c>
      <c r="AA1154" s="4">
        <v>2</v>
      </c>
      <c r="AB1154" s="4">
        <v>16</v>
      </c>
      <c r="AC1154" s="4">
        <v>66</v>
      </c>
      <c r="AD1154" s="4" t="s">
        <v>244</v>
      </c>
      <c r="AE1154" s="4" t="s">
        <v>247</v>
      </c>
    </row>
    <row r="1156" spans="1:31" ht="25.5">
      <c r="B1156" s="2" t="s">
        <v>862</v>
      </c>
      <c r="K1156" s="4">
        <v>2083</v>
      </c>
      <c r="M1156" s="4">
        <v>72420</v>
      </c>
      <c r="Z1156" s="4">
        <v>1</v>
      </c>
      <c r="AA1156" s="4">
        <v>2</v>
      </c>
      <c r="AB1156" s="4">
        <v>16</v>
      </c>
      <c r="AC1156" s="4">
        <v>66</v>
      </c>
      <c r="AD1156" s="4" t="s">
        <v>249</v>
      </c>
      <c r="AE1156" s="4" t="s">
        <v>247</v>
      </c>
    </row>
    <row r="1158" spans="1:31">
      <c r="A1158" s="1" t="s">
        <v>290</v>
      </c>
      <c r="B1158" s="2" t="s">
        <v>863</v>
      </c>
      <c r="C1158" s="3" t="s">
        <v>262</v>
      </c>
      <c r="D1158" s="10">
        <v>100</v>
      </c>
      <c r="F1158" s="11">
        <f>I1158*E1158</f>
        <v>0</v>
      </c>
      <c r="I1158" s="4">
        <v>100</v>
      </c>
      <c r="K1158" s="4">
        <v>2084</v>
      </c>
      <c r="M1158" s="4">
        <v>72421</v>
      </c>
      <c r="Z1158" s="4">
        <v>1</v>
      </c>
      <c r="AA1158" s="4">
        <v>2</v>
      </c>
      <c r="AB1158" s="4">
        <v>16</v>
      </c>
      <c r="AC1158" s="4">
        <v>66</v>
      </c>
      <c r="AD1158" s="4" t="s">
        <v>263</v>
      </c>
      <c r="AE1158" s="4" t="s">
        <v>264</v>
      </c>
    </row>
    <row r="1160" spans="1:31">
      <c r="A1160" s="1" t="s">
        <v>293</v>
      </c>
      <c r="B1160" s="2" t="s">
        <v>864</v>
      </c>
      <c r="C1160" s="3" t="s">
        <v>262</v>
      </c>
      <c r="D1160" s="10">
        <v>34</v>
      </c>
      <c r="F1160" s="11">
        <f>I1160*E1160</f>
        <v>0</v>
      </c>
      <c r="I1160" s="4">
        <v>34</v>
      </c>
      <c r="K1160" s="4">
        <v>2147</v>
      </c>
      <c r="M1160" s="4">
        <v>72421</v>
      </c>
      <c r="Z1160" s="4">
        <v>1</v>
      </c>
      <c r="AA1160" s="4">
        <v>2</v>
      </c>
      <c r="AB1160" s="4">
        <v>16</v>
      </c>
      <c r="AC1160" s="4">
        <v>66</v>
      </c>
      <c r="AD1160" s="4" t="s">
        <v>263</v>
      </c>
      <c r="AE1160" s="4" t="s">
        <v>264</v>
      </c>
    </row>
    <row r="1162" spans="1:31">
      <c r="A1162" s="1" t="s">
        <v>297</v>
      </c>
      <c r="B1162" s="2" t="s">
        <v>841</v>
      </c>
      <c r="C1162" s="3" t="s">
        <v>262</v>
      </c>
      <c r="D1162" s="10">
        <v>106</v>
      </c>
      <c r="F1162" s="11">
        <f>I1162*E1162</f>
        <v>0</v>
      </c>
      <c r="I1162" s="4">
        <v>106</v>
      </c>
      <c r="K1162" s="4">
        <v>2109</v>
      </c>
      <c r="M1162" s="4">
        <v>72421</v>
      </c>
      <c r="Z1162" s="4">
        <v>1</v>
      </c>
      <c r="AA1162" s="4">
        <v>2</v>
      </c>
      <c r="AB1162" s="4">
        <v>16</v>
      </c>
      <c r="AC1162" s="4">
        <v>66</v>
      </c>
      <c r="AD1162" s="4" t="s">
        <v>263</v>
      </c>
      <c r="AE1162" s="4" t="s">
        <v>264</v>
      </c>
    </row>
    <row r="1164" spans="1:31">
      <c r="A1164" s="1" t="s">
        <v>300</v>
      </c>
      <c r="B1164" s="2" t="s">
        <v>865</v>
      </c>
      <c r="C1164" s="3" t="s">
        <v>262</v>
      </c>
      <c r="D1164" s="10">
        <v>4</v>
      </c>
      <c r="F1164" s="11">
        <f>I1164*E1164</f>
        <v>0</v>
      </c>
      <c r="I1164" s="4">
        <v>4</v>
      </c>
      <c r="K1164" s="4">
        <v>2643</v>
      </c>
      <c r="M1164" s="4">
        <v>72421</v>
      </c>
      <c r="Z1164" s="4">
        <v>1</v>
      </c>
      <c r="AA1164" s="4">
        <v>2</v>
      </c>
      <c r="AB1164" s="4">
        <v>16</v>
      </c>
      <c r="AC1164" s="4">
        <v>66</v>
      </c>
      <c r="AD1164" s="4" t="s">
        <v>263</v>
      </c>
      <c r="AE1164" s="4" t="s">
        <v>264</v>
      </c>
    </row>
    <row r="1166" spans="1:31">
      <c r="B1166" s="2" t="s">
        <v>866</v>
      </c>
      <c r="K1166" s="4">
        <v>2091</v>
      </c>
      <c r="M1166" s="4">
        <v>72510</v>
      </c>
      <c r="Z1166" s="4">
        <v>1</v>
      </c>
      <c r="AA1166" s="4">
        <v>2</v>
      </c>
      <c r="AB1166" s="4">
        <v>16</v>
      </c>
      <c r="AC1166" s="4">
        <v>66</v>
      </c>
      <c r="AD1166" s="4" t="s">
        <v>244</v>
      </c>
      <c r="AE1166" s="4" t="s">
        <v>247</v>
      </c>
    </row>
    <row r="1168" spans="1:31" ht="25.5">
      <c r="B1168" s="2" t="s">
        <v>862</v>
      </c>
      <c r="K1168" s="4">
        <v>2092</v>
      </c>
      <c r="M1168" s="4">
        <v>72520</v>
      </c>
      <c r="Z1168" s="4">
        <v>1</v>
      </c>
      <c r="AA1168" s="4">
        <v>2</v>
      </c>
      <c r="AB1168" s="4">
        <v>16</v>
      </c>
      <c r="AC1168" s="4">
        <v>66</v>
      </c>
      <c r="AD1168" s="4" t="s">
        <v>249</v>
      </c>
      <c r="AE1168" s="4" t="s">
        <v>247</v>
      </c>
    </row>
    <row r="1170" spans="1:31">
      <c r="A1170" s="1" t="s">
        <v>303</v>
      </c>
      <c r="B1170" s="2" t="s">
        <v>867</v>
      </c>
      <c r="C1170" s="3" t="s">
        <v>262</v>
      </c>
      <c r="D1170" s="10">
        <v>208</v>
      </c>
      <c r="F1170" s="11">
        <f>I1170*E1170</f>
        <v>0</v>
      </c>
      <c r="I1170" s="4">
        <v>208</v>
      </c>
      <c r="K1170" s="4">
        <v>2093</v>
      </c>
      <c r="M1170" s="4">
        <v>72521</v>
      </c>
      <c r="Z1170" s="4">
        <v>1</v>
      </c>
      <c r="AA1170" s="4">
        <v>2</v>
      </c>
      <c r="AB1170" s="4">
        <v>16</v>
      </c>
      <c r="AC1170" s="4">
        <v>66</v>
      </c>
      <c r="AD1170" s="4" t="s">
        <v>263</v>
      </c>
      <c r="AE1170" s="4" t="s">
        <v>264</v>
      </c>
    </row>
    <row r="1173" spans="1:31">
      <c r="B1173" s="8" t="s">
        <v>361</v>
      </c>
      <c r="G1173" s="14">
        <f>SUM(F1089:F1172)</f>
        <v>0</v>
      </c>
    </row>
    <row r="1176" spans="1:31">
      <c r="B1176" s="8" t="s">
        <v>868</v>
      </c>
      <c r="G1176" s="14">
        <f>SUM(F4:F1172)</f>
        <v>100000</v>
      </c>
    </row>
    <row r="1179" spans="1:31">
      <c r="B1179" s="8" t="s">
        <v>869</v>
      </c>
      <c r="Z1179" s="4">
        <v>1</v>
      </c>
      <c r="AA1179" s="4">
        <v>3</v>
      </c>
      <c r="AB1179" s="4">
        <v>1</v>
      </c>
      <c r="AC1179" s="4">
        <v>6</v>
      </c>
      <c r="AD1179" s="4" t="s">
        <v>244</v>
      </c>
    </row>
    <row r="1182" spans="1:31">
      <c r="B1182" s="8" t="s">
        <v>870</v>
      </c>
      <c r="Z1182" s="4">
        <v>1</v>
      </c>
      <c r="AA1182" s="4">
        <v>3</v>
      </c>
      <c r="AB1182" s="4">
        <v>1</v>
      </c>
      <c r="AC1182" s="4">
        <v>6</v>
      </c>
      <c r="AD1182" s="4" t="s">
        <v>244</v>
      </c>
    </row>
    <row r="1184" spans="1:31">
      <c r="B1184" s="2" t="s">
        <v>258</v>
      </c>
      <c r="K1184" s="4">
        <v>1739</v>
      </c>
      <c r="M1184" s="4">
        <v>1650</v>
      </c>
      <c r="Z1184" s="4">
        <v>1</v>
      </c>
      <c r="AA1184" s="4">
        <v>3</v>
      </c>
      <c r="AB1184" s="4">
        <v>1</v>
      </c>
      <c r="AC1184" s="4">
        <v>6</v>
      </c>
      <c r="AD1184" s="4" t="s">
        <v>244</v>
      </c>
      <c r="AE1184" s="4" t="s">
        <v>247</v>
      </c>
    </row>
    <row r="1186" spans="1:31" ht="38.25">
      <c r="B1186" s="2" t="s">
        <v>871</v>
      </c>
      <c r="K1186" s="4">
        <v>2495</v>
      </c>
      <c r="M1186" s="4">
        <v>1650</v>
      </c>
      <c r="Z1186" s="4">
        <v>1</v>
      </c>
      <c r="AA1186" s="4">
        <v>3</v>
      </c>
      <c r="AB1186" s="4">
        <v>1</v>
      </c>
      <c r="AC1186" s="4">
        <v>6</v>
      </c>
      <c r="AD1186" s="4" t="s">
        <v>251</v>
      </c>
      <c r="AE1186" s="4" t="s">
        <v>247</v>
      </c>
    </row>
    <row r="1188" spans="1:31">
      <c r="B1188" s="2" t="s">
        <v>872</v>
      </c>
      <c r="K1188" s="4">
        <v>1740</v>
      </c>
      <c r="M1188" s="4">
        <v>1650</v>
      </c>
      <c r="Z1188" s="4">
        <v>1</v>
      </c>
      <c r="AA1188" s="4">
        <v>3</v>
      </c>
      <c r="AB1188" s="4">
        <v>1</v>
      </c>
      <c r="AC1188" s="4">
        <v>6</v>
      </c>
      <c r="AD1188" s="4" t="s">
        <v>249</v>
      </c>
    </row>
    <row r="1190" spans="1:31" ht="76.5">
      <c r="A1190" s="1" t="s">
        <v>260</v>
      </c>
      <c r="B1190" s="2" t="s">
        <v>873</v>
      </c>
      <c r="C1190" s="3" t="s">
        <v>268</v>
      </c>
      <c r="D1190" s="10">
        <v>1</v>
      </c>
      <c r="F1190" s="11">
        <f>I1190*E1190</f>
        <v>0</v>
      </c>
      <c r="I1190" s="4">
        <v>1</v>
      </c>
      <c r="K1190" s="4">
        <v>2490</v>
      </c>
      <c r="M1190" s="4">
        <v>1650</v>
      </c>
      <c r="Z1190" s="4">
        <v>1</v>
      </c>
      <c r="AA1190" s="4">
        <v>3</v>
      </c>
      <c r="AB1190" s="4">
        <v>1</v>
      </c>
      <c r="AC1190" s="4">
        <v>6</v>
      </c>
      <c r="AD1190" s="4" t="s">
        <v>263</v>
      </c>
      <c r="AE1190" s="4" t="s">
        <v>269</v>
      </c>
    </row>
    <row r="1192" spans="1:31" ht="76.5">
      <c r="A1192" s="1" t="s">
        <v>264</v>
      </c>
      <c r="B1192" s="2" t="s">
        <v>874</v>
      </c>
      <c r="C1192" s="3" t="s">
        <v>268</v>
      </c>
      <c r="D1192" s="10">
        <v>1</v>
      </c>
      <c r="F1192" s="11">
        <f>I1192*E1192</f>
        <v>0</v>
      </c>
      <c r="I1192" s="4">
        <v>1</v>
      </c>
      <c r="K1192" s="4">
        <v>2706</v>
      </c>
      <c r="M1192" s="4">
        <v>1650</v>
      </c>
      <c r="Z1192" s="4">
        <v>1</v>
      </c>
      <c r="AA1192" s="4">
        <v>3</v>
      </c>
      <c r="AB1192" s="4">
        <v>1</v>
      </c>
      <c r="AC1192" s="4">
        <v>6</v>
      </c>
      <c r="AD1192" s="4" t="s">
        <v>263</v>
      </c>
      <c r="AE1192" s="4" t="s">
        <v>269</v>
      </c>
    </row>
    <row r="1194" spans="1:31" ht="76.5">
      <c r="A1194" s="1" t="s">
        <v>270</v>
      </c>
      <c r="B1194" s="2" t="s">
        <v>875</v>
      </c>
      <c r="C1194" s="3" t="s">
        <v>268</v>
      </c>
      <c r="D1194" s="10">
        <v>1</v>
      </c>
      <c r="F1194" s="11">
        <f>I1194*E1194</f>
        <v>0</v>
      </c>
      <c r="I1194" s="4">
        <v>1</v>
      </c>
      <c r="K1194" s="4">
        <v>2491</v>
      </c>
      <c r="M1194" s="4">
        <v>1650</v>
      </c>
      <c r="Z1194" s="4">
        <v>1</v>
      </c>
      <c r="AA1194" s="4">
        <v>3</v>
      </c>
      <c r="AB1194" s="4">
        <v>1</v>
      </c>
      <c r="AC1194" s="4">
        <v>6</v>
      </c>
      <c r="AD1194" s="4" t="s">
        <v>263</v>
      </c>
      <c r="AE1194" s="4" t="s">
        <v>269</v>
      </c>
    </row>
    <row r="1196" spans="1:31" ht="25.5">
      <c r="B1196" s="2" t="s">
        <v>259</v>
      </c>
      <c r="K1196" s="4">
        <v>2160</v>
      </c>
      <c r="M1196" s="4">
        <v>1650</v>
      </c>
      <c r="Z1196" s="4">
        <v>1</v>
      </c>
      <c r="AA1196" s="4">
        <v>3</v>
      </c>
      <c r="AB1196" s="4">
        <v>1</v>
      </c>
      <c r="AC1196" s="4">
        <v>6</v>
      </c>
      <c r="AD1196" s="4" t="s">
        <v>249</v>
      </c>
    </row>
    <row r="1198" spans="1:31">
      <c r="A1198" s="1" t="s">
        <v>272</v>
      </c>
      <c r="B1198" s="2" t="s">
        <v>876</v>
      </c>
      <c r="C1198" s="3" t="s">
        <v>279</v>
      </c>
      <c r="D1198" s="10">
        <v>138</v>
      </c>
      <c r="F1198" s="11">
        <f>I1198*E1198</f>
        <v>0</v>
      </c>
      <c r="I1198" s="4">
        <v>138</v>
      </c>
      <c r="K1198" s="4">
        <v>2665</v>
      </c>
      <c r="M1198" s="4">
        <v>1650</v>
      </c>
      <c r="Z1198" s="4">
        <v>1</v>
      </c>
      <c r="AA1198" s="4">
        <v>3</v>
      </c>
      <c r="AB1198" s="4">
        <v>1</v>
      </c>
      <c r="AC1198" s="4">
        <v>6</v>
      </c>
      <c r="AD1198" s="4" t="s">
        <v>263</v>
      </c>
      <c r="AE1198" s="4" t="s">
        <v>260</v>
      </c>
    </row>
    <row r="1200" spans="1:31" ht="25.5">
      <c r="B1200" s="2" t="s">
        <v>877</v>
      </c>
      <c r="K1200" s="4">
        <v>2153</v>
      </c>
      <c r="M1200" s="4">
        <v>1650</v>
      </c>
      <c r="Z1200" s="4">
        <v>1</v>
      </c>
      <c r="AA1200" s="4">
        <v>3</v>
      </c>
      <c r="AB1200" s="4">
        <v>1</v>
      </c>
      <c r="AC1200" s="4">
        <v>6</v>
      </c>
      <c r="AD1200" s="4" t="s">
        <v>249</v>
      </c>
      <c r="AE1200" s="4" t="s">
        <v>247</v>
      </c>
    </row>
    <row r="1202" spans="1:31">
      <c r="B1202" s="2" t="s">
        <v>878</v>
      </c>
      <c r="K1202" s="4">
        <v>2427</v>
      </c>
      <c r="M1202" s="4">
        <v>1650</v>
      </c>
      <c r="Z1202" s="4">
        <v>1</v>
      </c>
      <c r="AA1202" s="4">
        <v>3</v>
      </c>
      <c r="AB1202" s="4">
        <v>1</v>
      </c>
      <c r="AC1202" s="4">
        <v>6</v>
      </c>
      <c r="AD1202" s="4" t="s">
        <v>244</v>
      </c>
      <c r="AE1202" s="4" t="s">
        <v>247</v>
      </c>
    </row>
    <row r="1204" spans="1:31" ht="63.75">
      <c r="B1204" s="2" t="s">
        <v>879</v>
      </c>
      <c r="K1204" s="4">
        <v>2431</v>
      </c>
      <c r="M1204" s="4">
        <v>1650</v>
      </c>
      <c r="Z1204" s="4">
        <v>1</v>
      </c>
      <c r="AA1204" s="4">
        <v>3</v>
      </c>
      <c r="AB1204" s="4">
        <v>1</v>
      </c>
      <c r="AC1204" s="4">
        <v>6</v>
      </c>
      <c r="AD1204" s="4" t="s">
        <v>249</v>
      </c>
      <c r="AE1204" s="4" t="s">
        <v>247</v>
      </c>
    </row>
    <row r="1205" spans="1:31" ht="38.25">
      <c r="B1205" s="2" t="s">
        <v>880</v>
      </c>
      <c r="K1205" s="4">
        <v>2431</v>
      </c>
      <c r="M1205" s="4">
        <v>1650</v>
      </c>
      <c r="Z1205" s="4">
        <v>1</v>
      </c>
      <c r="AA1205" s="4">
        <v>3</v>
      </c>
      <c r="AB1205" s="4">
        <v>1</v>
      </c>
      <c r="AC1205" s="4">
        <v>6</v>
      </c>
      <c r="AD1205" s="4" t="s">
        <v>249</v>
      </c>
      <c r="AE1205" s="4" t="s">
        <v>247</v>
      </c>
    </row>
    <row r="1207" spans="1:31">
      <c r="A1207" s="1" t="s">
        <v>275</v>
      </c>
      <c r="B1207" s="2" t="s">
        <v>881</v>
      </c>
      <c r="C1207" s="3" t="s">
        <v>279</v>
      </c>
      <c r="D1207" s="10">
        <v>32</v>
      </c>
      <c r="F1207" s="11">
        <f>I1207*E1207</f>
        <v>0</v>
      </c>
      <c r="I1207" s="4">
        <v>32</v>
      </c>
      <c r="K1207" s="4">
        <v>2430</v>
      </c>
      <c r="M1207" s="4">
        <v>1650</v>
      </c>
      <c r="Z1207" s="4">
        <v>1</v>
      </c>
      <c r="AA1207" s="4">
        <v>3</v>
      </c>
      <c r="AB1207" s="4">
        <v>1</v>
      </c>
      <c r="AC1207" s="4">
        <v>6</v>
      </c>
      <c r="AD1207" s="4" t="s">
        <v>263</v>
      </c>
      <c r="AE1207" s="4" t="s">
        <v>260</v>
      </c>
    </row>
    <row r="1209" spans="1:31">
      <c r="B1209" s="2" t="s">
        <v>882</v>
      </c>
      <c r="K1209" s="4">
        <v>596</v>
      </c>
      <c r="M1209" s="4">
        <v>1650</v>
      </c>
      <c r="Z1209" s="4">
        <v>1</v>
      </c>
      <c r="AA1209" s="4">
        <v>3</v>
      </c>
      <c r="AB1209" s="4">
        <v>1</v>
      </c>
      <c r="AC1209" s="4">
        <v>6</v>
      </c>
      <c r="AD1209" s="4" t="s">
        <v>244</v>
      </c>
      <c r="AE1209" s="4" t="s">
        <v>247</v>
      </c>
    </row>
    <row r="1211" spans="1:31" ht="25.5">
      <c r="A1211" s="1" t="s">
        <v>277</v>
      </c>
      <c r="B1211" s="2" t="s">
        <v>883</v>
      </c>
      <c r="C1211" s="3" t="s">
        <v>279</v>
      </c>
      <c r="D1211" s="10">
        <v>320</v>
      </c>
      <c r="F1211" s="11">
        <f>I1211*E1211</f>
        <v>0</v>
      </c>
      <c r="I1211" s="4">
        <v>320</v>
      </c>
      <c r="K1211" s="4">
        <v>597</v>
      </c>
      <c r="M1211" s="4">
        <v>1650</v>
      </c>
      <c r="Z1211" s="4">
        <v>1</v>
      </c>
      <c r="AA1211" s="4">
        <v>3</v>
      </c>
      <c r="AB1211" s="4">
        <v>1</v>
      </c>
      <c r="AC1211" s="4">
        <v>6</v>
      </c>
      <c r="AD1211" s="4" t="s">
        <v>263</v>
      </c>
      <c r="AE1211" s="4" t="s">
        <v>260</v>
      </c>
    </row>
    <row r="1213" spans="1:31">
      <c r="A1213" s="1" t="s">
        <v>280</v>
      </c>
      <c r="B1213" s="2" t="s">
        <v>884</v>
      </c>
      <c r="C1213" s="3" t="s">
        <v>268</v>
      </c>
      <c r="D1213" s="10">
        <v>2</v>
      </c>
      <c r="F1213" s="11">
        <f>I1213*E1213</f>
        <v>0</v>
      </c>
      <c r="I1213" s="4">
        <v>2</v>
      </c>
      <c r="K1213" s="4">
        <v>598</v>
      </c>
      <c r="M1213" s="4">
        <v>1650</v>
      </c>
      <c r="Z1213" s="4">
        <v>1</v>
      </c>
      <c r="AA1213" s="4">
        <v>3</v>
      </c>
      <c r="AB1213" s="4">
        <v>1</v>
      </c>
      <c r="AC1213" s="4">
        <v>6</v>
      </c>
      <c r="AD1213" s="4" t="s">
        <v>263</v>
      </c>
      <c r="AE1213" s="4" t="s">
        <v>269</v>
      </c>
    </row>
    <row r="1215" spans="1:31">
      <c r="B1215" s="2" t="s">
        <v>885</v>
      </c>
      <c r="K1215" s="4">
        <v>599</v>
      </c>
      <c r="M1215" s="4">
        <v>1650</v>
      </c>
      <c r="Z1215" s="4">
        <v>1</v>
      </c>
      <c r="AA1215" s="4">
        <v>3</v>
      </c>
      <c r="AB1215" s="4">
        <v>1</v>
      </c>
      <c r="AC1215" s="4">
        <v>6</v>
      </c>
      <c r="AD1215" s="4" t="s">
        <v>244</v>
      </c>
      <c r="AE1215" s="4" t="s">
        <v>247</v>
      </c>
    </row>
    <row r="1217" spans="1:31">
      <c r="B1217" s="2" t="s">
        <v>886</v>
      </c>
      <c r="K1217" s="4">
        <v>600</v>
      </c>
      <c r="M1217" s="4">
        <v>1652</v>
      </c>
      <c r="Z1217" s="4">
        <v>1</v>
      </c>
      <c r="AA1217" s="4">
        <v>3</v>
      </c>
      <c r="AB1217" s="4">
        <v>1</v>
      </c>
      <c r="AC1217" s="4">
        <v>6</v>
      </c>
      <c r="AD1217" s="4" t="s">
        <v>249</v>
      </c>
      <c r="AE1217" s="4" t="s">
        <v>247</v>
      </c>
    </row>
    <row r="1219" spans="1:31" ht="38.25">
      <c r="A1219" s="1" t="s">
        <v>282</v>
      </c>
      <c r="B1219" s="2" t="s">
        <v>887</v>
      </c>
      <c r="C1219" s="3" t="s">
        <v>262</v>
      </c>
      <c r="D1219" s="10" t="s">
        <v>888</v>
      </c>
      <c r="F1219" s="11">
        <f>I1219*E1219</f>
        <v>0</v>
      </c>
      <c r="I1219" s="4">
        <v>1200</v>
      </c>
      <c r="K1219" s="4">
        <v>602</v>
      </c>
      <c r="M1219" s="4">
        <v>1654</v>
      </c>
      <c r="Z1219" s="4">
        <v>1</v>
      </c>
      <c r="AA1219" s="4">
        <v>3</v>
      </c>
      <c r="AB1219" s="4">
        <v>1</v>
      </c>
      <c r="AC1219" s="4">
        <v>6</v>
      </c>
      <c r="AD1219" s="4" t="s">
        <v>263</v>
      </c>
      <c r="AE1219" s="4" t="s">
        <v>264</v>
      </c>
    </row>
    <row r="1221" spans="1:31" ht="25.5">
      <c r="A1221" s="1" t="s">
        <v>284</v>
      </c>
      <c r="B1221" s="2" t="s">
        <v>889</v>
      </c>
      <c r="C1221" s="3" t="s">
        <v>262</v>
      </c>
      <c r="D1221" s="10">
        <v>450</v>
      </c>
      <c r="F1221" s="11">
        <f>I1221*E1221</f>
        <v>0</v>
      </c>
      <c r="I1221" s="4">
        <v>450</v>
      </c>
      <c r="K1221" s="4">
        <v>1731</v>
      </c>
      <c r="M1221" s="4">
        <v>1654</v>
      </c>
      <c r="Z1221" s="4">
        <v>1</v>
      </c>
      <c r="AA1221" s="4">
        <v>3</v>
      </c>
      <c r="AB1221" s="4">
        <v>1</v>
      </c>
      <c r="AC1221" s="4">
        <v>6</v>
      </c>
      <c r="AD1221" s="4" t="s">
        <v>263</v>
      </c>
      <c r="AE1221" s="4" t="s">
        <v>264</v>
      </c>
    </row>
    <row r="1223" spans="1:31">
      <c r="A1223" s="1" t="s">
        <v>287</v>
      </c>
      <c r="B1223" s="2" t="s">
        <v>890</v>
      </c>
      <c r="C1223" s="3" t="s">
        <v>262</v>
      </c>
      <c r="D1223" s="10">
        <v>300</v>
      </c>
      <c r="F1223" s="11">
        <f>I1223*E1223</f>
        <v>0</v>
      </c>
      <c r="I1223" s="4">
        <v>300</v>
      </c>
      <c r="K1223" s="4">
        <v>1732</v>
      </c>
      <c r="M1223" s="4">
        <v>1654</v>
      </c>
      <c r="Z1223" s="4">
        <v>1</v>
      </c>
      <c r="AA1223" s="4">
        <v>3</v>
      </c>
      <c r="AB1223" s="4">
        <v>1</v>
      </c>
      <c r="AC1223" s="4">
        <v>6</v>
      </c>
      <c r="AD1223" s="4" t="s">
        <v>263</v>
      </c>
      <c r="AE1223" s="4" t="s">
        <v>264</v>
      </c>
    </row>
    <row r="1225" spans="1:31">
      <c r="B1225" s="2" t="s">
        <v>891</v>
      </c>
      <c r="K1225" s="4">
        <v>1804</v>
      </c>
      <c r="M1225" s="4">
        <v>1654</v>
      </c>
      <c r="Z1225" s="4">
        <v>1</v>
      </c>
      <c r="AA1225" s="4">
        <v>3</v>
      </c>
      <c r="AB1225" s="4">
        <v>1</v>
      </c>
      <c r="AC1225" s="4">
        <v>6</v>
      </c>
      <c r="AD1225" s="4" t="s">
        <v>249</v>
      </c>
    </row>
    <row r="1227" spans="1:31">
      <c r="A1227" s="1" t="s">
        <v>290</v>
      </c>
      <c r="B1227" s="2" t="s">
        <v>892</v>
      </c>
      <c r="C1227" s="3" t="s">
        <v>9</v>
      </c>
      <c r="F1227" s="11">
        <f>I1227*E1227</f>
        <v>0</v>
      </c>
      <c r="I1227" s="4">
        <v>1</v>
      </c>
      <c r="K1227" s="4">
        <v>1805</v>
      </c>
      <c r="M1227" s="4">
        <v>1654</v>
      </c>
      <c r="Z1227" s="4">
        <v>1</v>
      </c>
      <c r="AA1227" s="4">
        <v>3</v>
      </c>
      <c r="AB1227" s="4">
        <v>1</v>
      </c>
      <c r="AC1227" s="4">
        <v>6</v>
      </c>
      <c r="AD1227" s="4" t="s">
        <v>263</v>
      </c>
      <c r="AE1227" s="4" t="s">
        <v>263</v>
      </c>
    </row>
    <row r="1229" spans="1:31">
      <c r="B1229" s="2" t="s">
        <v>893</v>
      </c>
      <c r="K1229" s="4">
        <v>607</v>
      </c>
      <c r="M1229" s="4">
        <v>1812</v>
      </c>
      <c r="Z1229" s="4">
        <v>1</v>
      </c>
      <c r="AA1229" s="4">
        <v>3</v>
      </c>
      <c r="AB1229" s="4">
        <v>1</v>
      </c>
      <c r="AC1229" s="4">
        <v>6</v>
      </c>
      <c r="AD1229" s="4" t="s">
        <v>244</v>
      </c>
      <c r="AE1229" s="4" t="s">
        <v>247</v>
      </c>
    </row>
    <row r="1231" spans="1:31">
      <c r="B1231" s="2" t="s">
        <v>894</v>
      </c>
      <c r="K1231" s="4">
        <v>608</v>
      </c>
      <c r="M1231" s="4">
        <v>1814</v>
      </c>
      <c r="Z1231" s="4">
        <v>1</v>
      </c>
      <c r="AA1231" s="4">
        <v>3</v>
      </c>
      <c r="AB1231" s="4">
        <v>1</v>
      </c>
      <c r="AC1231" s="4">
        <v>6</v>
      </c>
      <c r="AD1231" s="4" t="s">
        <v>249</v>
      </c>
      <c r="AE1231" s="4" t="s">
        <v>247</v>
      </c>
    </row>
    <row r="1233" spans="1:31" ht="25.5">
      <c r="A1233" s="1" t="s">
        <v>293</v>
      </c>
      <c r="B1233" s="2" t="s">
        <v>895</v>
      </c>
      <c r="C1233" s="3" t="s">
        <v>9</v>
      </c>
      <c r="D1233" s="10">
        <v>1</v>
      </c>
      <c r="F1233" s="11">
        <f>I1233*E1233</f>
        <v>0</v>
      </c>
      <c r="I1233" s="4">
        <v>1</v>
      </c>
      <c r="K1233" s="4">
        <v>609</v>
      </c>
      <c r="M1233" s="4">
        <v>1815</v>
      </c>
      <c r="Z1233" s="4">
        <v>1</v>
      </c>
      <c r="AA1233" s="4">
        <v>3</v>
      </c>
      <c r="AB1233" s="4">
        <v>1</v>
      </c>
      <c r="AC1233" s="4">
        <v>6</v>
      </c>
      <c r="AD1233" s="4" t="s">
        <v>263</v>
      </c>
      <c r="AE1233" s="4" t="s">
        <v>263</v>
      </c>
    </row>
    <row r="1235" spans="1:31">
      <c r="B1235" s="2" t="s">
        <v>627</v>
      </c>
      <c r="K1235" s="4">
        <v>1765</v>
      </c>
      <c r="M1235" s="4">
        <v>1668</v>
      </c>
      <c r="Z1235" s="4">
        <v>1</v>
      </c>
      <c r="AA1235" s="4">
        <v>3</v>
      </c>
      <c r="AB1235" s="4">
        <v>1</v>
      </c>
      <c r="AC1235" s="4">
        <v>6</v>
      </c>
      <c r="AD1235" s="4" t="s">
        <v>249</v>
      </c>
    </row>
    <row r="1237" spans="1:31" ht="38.25">
      <c r="A1237" s="1" t="s">
        <v>297</v>
      </c>
      <c r="B1237" s="2" t="s">
        <v>896</v>
      </c>
      <c r="C1237" s="3" t="s">
        <v>9</v>
      </c>
      <c r="F1237" s="11">
        <f>I1237*E1237</f>
        <v>0</v>
      </c>
      <c r="I1237" s="4">
        <v>1</v>
      </c>
      <c r="K1237" s="4">
        <v>1806</v>
      </c>
      <c r="M1237" s="4">
        <v>1668</v>
      </c>
      <c r="Z1237" s="4">
        <v>1</v>
      </c>
      <c r="AA1237" s="4">
        <v>3</v>
      </c>
      <c r="AB1237" s="4">
        <v>1</v>
      </c>
      <c r="AC1237" s="4">
        <v>6</v>
      </c>
      <c r="AD1237" s="4" t="s">
        <v>263</v>
      </c>
      <c r="AE1237" s="4" t="s">
        <v>263</v>
      </c>
    </row>
    <row r="1239" spans="1:31" ht="25.5">
      <c r="A1239" s="1" t="s">
        <v>300</v>
      </c>
      <c r="B1239" s="2" t="s">
        <v>897</v>
      </c>
      <c r="C1239" s="3" t="s">
        <v>9</v>
      </c>
      <c r="F1239" s="11">
        <f>I1239*E1239</f>
        <v>0</v>
      </c>
      <c r="I1239" s="4">
        <v>1</v>
      </c>
      <c r="K1239" s="4">
        <v>2703</v>
      </c>
      <c r="M1239" s="4">
        <v>1668</v>
      </c>
      <c r="Z1239" s="4">
        <v>1</v>
      </c>
      <c r="AA1239" s="4">
        <v>3</v>
      </c>
      <c r="AB1239" s="4">
        <v>1</v>
      </c>
      <c r="AC1239" s="4">
        <v>6</v>
      </c>
      <c r="AD1239" s="4" t="s">
        <v>263</v>
      </c>
      <c r="AE1239" s="4" t="s">
        <v>263</v>
      </c>
    </row>
    <row r="1241" spans="1:31" ht="38.25">
      <c r="A1241" s="1" t="s">
        <v>303</v>
      </c>
      <c r="B1241" s="2" t="s">
        <v>898</v>
      </c>
      <c r="C1241" s="3" t="s">
        <v>9</v>
      </c>
      <c r="F1241" s="11">
        <f>I1241*E1241</f>
        <v>0</v>
      </c>
      <c r="I1241" s="4">
        <v>1</v>
      </c>
      <c r="K1241" s="4">
        <v>2705</v>
      </c>
      <c r="M1241" s="4">
        <v>1668</v>
      </c>
      <c r="Z1241" s="4">
        <v>1</v>
      </c>
      <c r="AA1241" s="4">
        <v>3</v>
      </c>
      <c r="AB1241" s="4">
        <v>1</v>
      </c>
      <c r="AC1241" s="4">
        <v>6</v>
      </c>
      <c r="AD1241" s="4" t="s">
        <v>263</v>
      </c>
      <c r="AE1241" s="4" t="s">
        <v>263</v>
      </c>
    </row>
    <row r="1244" spans="1:31">
      <c r="B1244" s="8" t="s">
        <v>361</v>
      </c>
      <c r="G1244" s="14">
        <f>SUM(F1184:F1243)</f>
        <v>0</v>
      </c>
    </row>
    <row r="1248" spans="1:31" ht="25.5">
      <c r="B1248" s="8" t="s">
        <v>899</v>
      </c>
      <c r="Z1248" s="4">
        <v>1</v>
      </c>
      <c r="AA1248" s="4">
        <v>3</v>
      </c>
      <c r="AB1248" s="4">
        <v>2</v>
      </c>
      <c r="AC1248" s="4">
        <v>54</v>
      </c>
      <c r="AD1248" s="4" t="s">
        <v>244</v>
      </c>
    </row>
    <row r="1250" spans="1:31">
      <c r="B1250" s="2" t="s">
        <v>900</v>
      </c>
      <c r="K1250" s="4">
        <v>992</v>
      </c>
      <c r="M1250" s="4">
        <v>1761</v>
      </c>
      <c r="Z1250" s="4">
        <v>1</v>
      </c>
      <c r="AA1250" s="4">
        <v>3</v>
      </c>
      <c r="AB1250" s="4">
        <v>2</v>
      </c>
      <c r="AC1250" s="4">
        <v>54</v>
      </c>
      <c r="AD1250" s="4" t="s">
        <v>244</v>
      </c>
      <c r="AE1250" s="4" t="s">
        <v>247</v>
      </c>
    </row>
    <row r="1252" spans="1:31" ht="25.5">
      <c r="B1252" s="2" t="s">
        <v>901</v>
      </c>
      <c r="K1252" s="4">
        <v>993</v>
      </c>
      <c r="M1252" s="4">
        <v>1763</v>
      </c>
      <c r="Z1252" s="4">
        <v>1</v>
      </c>
      <c r="AA1252" s="4">
        <v>3</v>
      </c>
      <c r="AB1252" s="4">
        <v>2</v>
      </c>
      <c r="AC1252" s="4">
        <v>54</v>
      </c>
      <c r="AD1252" s="4" t="s">
        <v>249</v>
      </c>
      <c r="AE1252" s="4" t="s">
        <v>247</v>
      </c>
    </row>
    <row r="1254" spans="1:31" ht="51">
      <c r="A1254" s="1" t="s">
        <v>260</v>
      </c>
      <c r="B1254" s="2" t="s">
        <v>902</v>
      </c>
      <c r="C1254" s="3" t="s">
        <v>279</v>
      </c>
      <c r="D1254" s="10">
        <v>550</v>
      </c>
      <c r="F1254" s="11">
        <f>I1254*E1254</f>
        <v>0</v>
      </c>
      <c r="I1254" s="4">
        <v>550</v>
      </c>
      <c r="K1254" s="4">
        <v>999</v>
      </c>
      <c r="M1254" s="4">
        <v>17287</v>
      </c>
      <c r="Z1254" s="4">
        <v>1</v>
      </c>
      <c r="AA1254" s="4">
        <v>3</v>
      </c>
      <c r="AB1254" s="4">
        <v>2</v>
      </c>
      <c r="AC1254" s="4">
        <v>54</v>
      </c>
      <c r="AD1254" s="4" t="s">
        <v>263</v>
      </c>
      <c r="AE1254" s="4" t="s">
        <v>260</v>
      </c>
    </row>
    <row r="1256" spans="1:31" ht="25.5">
      <c r="A1256" s="1" t="s">
        <v>264</v>
      </c>
      <c r="B1256" s="2" t="s">
        <v>903</v>
      </c>
      <c r="C1256" s="3" t="s">
        <v>268</v>
      </c>
      <c r="D1256" s="10">
        <v>36</v>
      </c>
      <c r="F1256" s="11">
        <f>I1256*E1256</f>
        <v>0</v>
      </c>
      <c r="I1256" s="4">
        <v>36</v>
      </c>
      <c r="K1256" s="4">
        <v>995</v>
      </c>
      <c r="M1256" s="4">
        <v>17289</v>
      </c>
      <c r="Z1256" s="4">
        <v>1</v>
      </c>
      <c r="AA1256" s="4">
        <v>3</v>
      </c>
      <c r="AB1256" s="4">
        <v>2</v>
      </c>
      <c r="AC1256" s="4">
        <v>54</v>
      </c>
      <c r="AD1256" s="4" t="s">
        <v>263</v>
      </c>
      <c r="AE1256" s="4" t="s">
        <v>269</v>
      </c>
    </row>
    <row r="1258" spans="1:31" ht="25.5">
      <c r="A1258" s="1" t="s">
        <v>270</v>
      </c>
      <c r="B1258" s="2" t="s">
        <v>904</v>
      </c>
      <c r="C1258" s="3" t="s">
        <v>279</v>
      </c>
      <c r="D1258" s="10">
        <v>550</v>
      </c>
      <c r="F1258" s="11">
        <f>I1258*E1258</f>
        <v>0</v>
      </c>
      <c r="I1258" s="4">
        <v>550</v>
      </c>
      <c r="K1258" s="4">
        <v>1000</v>
      </c>
      <c r="M1258" s="4">
        <v>17287</v>
      </c>
      <c r="Z1258" s="4">
        <v>1</v>
      </c>
      <c r="AA1258" s="4">
        <v>3</v>
      </c>
      <c r="AB1258" s="4">
        <v>2</v>
      </c>
      <c r="AC1258" s="4">
        <v>54</v>
      </c>
      <c r="AD1258" s="4" t="s">
        <v>263</v>
      </c>
      <c r="AE1258" s="4" t="s">
        <v>260</v>
      </c>
    </row>
    <row r="1260" spans="1:31" ht="25.5">
      <c r="A1260" s="1" t="s">
        <v>272</v>
      </c>
      <c r="B1260" s="2" t="s">
        <v>905</v>
      </c>
      <c r="C1260" s="3" t="s">
        <v>279</v>
      </c>
      <c r="D1260" s="10">
        <v>550</v>
      </c>
      <c r="F1260" s="11">
        <f>I1260*E1260</f>
        <v>0</v>
      </c>
      <c r="I1260" s="4">
        <v>550</v>
      </c>
      <c r="K1260" s="4">
        <v>1001</v>
      </c>
      <c r="M1260" s="4">
        <v>17287</v>
      </c>
      <c r="Z1260" s="4">
        <v>1</v>
      </c>
      <c r="AA1260" s="4">
        <v>3</v>
      </c>
      <c r="AB1260" s="4">
        <v>2</v>
      </c>
      <c r="AC1260" s="4">
        <v>54</v>
      </c>
      <c r="AD1260" s="4" t="s">
        <v>263</v>
      </c>
      <c r="AE1260" s="4" t="s">
        <v>260</v>
      </c>
    </row>
    <row r="1262" spans="1:31">
      <c r="B1262" s="2" t="s">
        <v>627</v>
      </c>
      <c r="K1262" s="4">
        <v>1808</v>
      </c>
      <c r="M1262" s="4">
        <v>1816</v>
      </c>
      <c r="Z1262" s="4">
        <v>1</v>
      </c>
      <c r="AA1262" s="4">
        <v>3</v>
      </c>
      <c r="AB1262" s="4">
        <v>2</v>
      </c>
      <c r="AC1262" s="4">
        <v>54</v>
      </c>
      <c r="AD1262" s="4" t="s">
        <v>249</v>
      </c>
    </row>
    <row r="1264" spans="1:31" ht="25.5">
      <c r="A1264" s="1" t="s">
        <v>275</v>
      </c>
      <c r="B1264" s="2" t="s">
        <v>906</v>
      </c>
      <c r="C1264" s="3" t="s">
        <v>9</v>
      </c>
      <c r="E1264" s="11">
        <v>50000</v>
      </c>
      <c r="F1264" s="11">
        <f>I1264*E1264</f>
        <v>50000</v>
      </c>
      <c r="I1264" s="4">
        <v>1</v>
      </c>
      <c r="K1264" s="4">
        <v>1809</v>
      </c>
      <c r="M1264" s="4">
        <v>1816</v>
      </c>
      <c r="Z1264" s="4">
        <v>1</v>
      </c>
      <c r="AA1264" s="4">
        <v>3</v>
      </c>
      <c r="AB1264" s="4">
        <v>2</v>
      </c>
      <c r="AC1264" s="4">
        <v>54</v>
      </c>
      <c r="AD1264" s="4" t="s">
        <v>263</v>
      </c>
      <c r="AE1264" s="4" t="s">
        <v>263</v>
      </c>
    </row>
    <row r="1266" spans="1:31" ht="25.5">
      <c r="A1266" s="1" t="s">
        <v>277</v>
      </c>
      <c r="B1266" s="2" t="s">
        <v>907</v>
      </c>
      <c r="C1266" s="3" t="s">
        <v>9</v>
      </c>
      <c r="E1266" s="11">
        <v>45000</v>
      </c>
      <c r="F1266" s="11">
        <f>I1266*E1266</f>
        <v>45000</v>
      </c>
      <c r="I1266" s="4">
        <v>1</v>
      </c>
      <c r="K1266" s="4">
        <v>1810</v>
      </c>
      <c r="M1266" s="4">
        <v>1816</v>
      </c>
      <c r="Z1266" s="4">
        <v>1</v>
      </c>
      <c r="AA1266" s="4">
        <v>3</v>
      </c>
      <c r="AB1266" s="4">
        <v>2</v>
      </c>
      <c r="AC1266" s="4">
        <v>54</v>
      </c>
      <c r="AD1266" s="4" t="s">
        <v>263</v>
      </c>
      <c r="AE1266" s="4" t="s">
        <v>263</v>
      </c>
    </row>
    <row r="1268" spans="1:31" ht="25.5">
      <c r="A1268" s="1" t="s">
        <v>280</v>
      </c>
      <c r="B1268" s="2" t="s">
        <v>908</v>
      </c>
      <c r="C1268" s="3" t="s">
        <v>9</v>
      </c>
      <c r="E1268" s="11">
        <v>30000</v>
      </c>
      <c r="F1268" s="11">
        <f>I1268*E1268</f>
        <v>30000</v>
      </c>
      <c r="I1268" s="4">
        <v>1</v>
      </c>
      <c r="K1268" s="4">
        <v>2704</v>
      </c>
      <c r="M1268" s="4">
        <v>1816</v>
      </c>
      <c r="Z1268" s="4">
        <v>1</v>
      </c>
      <c r="AA1268" s="4">
        <v>3</v>
      </c>
      <c r="AB1268" s="4">
        <v>2</v>
      </c>
      <c r="AC1268" s="4">
        <v>54</v>
      </c>
      <c r="AD1268" s="4" t="s">
        <v>263</v>
      </c>
      <c r="AE1268" s="4" t="s">
        <v>263</v>
      </c>
    </row>
    <row r="1270" spans="1:31">
      <c r="B1270" s="2" t="s">
        <v>810</v>
      </c>
      <c r="K1270" s="4">
        <v>1187</v>
      </c>
      <c r="M1270" s="4">
        <v>1816</v>
      </c>
      <c r="Z1270" s="4">
        <v>1</v>
      </c>
      <c r="AA1270" s="4">
        <v>3</v>
      </c>
      <c r="AB1270" s="4">
        <v>2</v>
      </c>
      <c r="AC1270" s="4">
        <v>54</v>
      </c>
      <c r="AD1270" s="4" t="s">
        <v>244</v>
      </c>
      <c r="AE1270" s="4" t="s">
        <v>247</v>
      </c>
    </row>
    <row r="1272" spans="1:31">
      <c r="A1272" s="1" t="s">
        <v>282</v>
      </c>
      <c r="B1272" s="2" t="s">
        <v>909</v>
      </c>
      <c r="C1272" s="3" t="s">
        <v>9</v>
      </c>
      <c r="D1272" s="10">
        <v>1</v>
      </c>
      <c r="F1272" s="11">
        <f>I1272*E1272</f>
        <v>0</v>
      </c>
      <c r="I1272" s="4">
        <v>1</v>
      </c>
      <c r="K1272" s="4">
        <v>1188</v>
      </c>
      <c r="M1272" s="4">
        <v>1816</v>
      </c>
      <c r="Z1272" s="4">
        <v>1</v>
      </c>
      <c r="AA1272" s="4">
        <v>3</v>
      </c>
      <c r="AB1272" s="4">
        <v>2</v>
      </c>
      <c r="AC1272" s="4">
        <v>54</v>
      </c>
      <c r="AD1272" s="4" t="s">
        <v>263</v>
      </c>
      <c r="AE1272" s="4" t="s">
        <v>263</v>
      </c>
    </row>
    <row r="1275" spans="1:31">
      <c r="B1275" s="8" t="s">
        <v>361</v>
      </c>
      <c r="G1275" s="14">
        <f>SUM(F1250:F1274)</f>
        <v>125000</v>
      </c>
    </row>
    <row r="1278" spans="1:31">
      <c r="B1278" s="8" t="s">
        <v>868</v>
      </c>
      <c r="G1278" s="14">
        <f>SUM(F1180:F1274)</f>
        <v>125000</v>
      </c>
    </row>
    <row r="1281" spans="1:31">
      <c r="B1281" s="8" t="s">
        <v>910</v>
      </c>
      <c r="Z1281" s="4">
        <v>1</v>
      </c>
      <c r="AA1281" s="4">
        <v>4</v>
      </c>
      <c r="AB1281" s="4">
        <v>1</v>
      </c>
      <c r="AC1281" s="4">
        <v>99</v>
      </c>
      <c r="AD1281" s="4" t="s">
        <v>244</v>
      </c>
    </row>
    <row r="1284" spans="1:31">
      <c r="B1284" s="8" t="s">
        <v>911</v>
      </c>
      <c r="Z1284" s="4">
        <v>1</v>
      </c>
      <c r="AA1284" s="4">
        <v>4</v>
      </c>
      <c r="AB1284" s="4">
        <v>1</v>
      </c>
      <c r="AC1284" s="4">
        <v>99</v>
      </c>
      <c r="AD1284" s="4" t="s">
        <v>244</v>
      </c>
    </row>
    <row r="1286" spans="1:31" ht="63.75">
      <c r="B1286" s="2" t="s">
        <v>912</v>
      </c>
      <c r="K1286" s="4">
        <v>1272</v>
      </c>
      <c r="M1286" s="4">
        <v>27973</v>
      </c>
      <c r="Z1286" s="4">
        <v>1</v>
      </c>
      <c r="AA1286" s="4">
        <v>4</v>
      </c>
      <c r="AB1286" s="4">
        <v>1</v>
      </c>
      <c r="AC1286" s="4">
        <v>99</v>
      </c>
      <c r="AD1286" s="4" t="s">
        <v>249</v>
      </c>
      <c r="AE1286" s="4" t="s">
        <v>247</v>
      </c>
    </row>
    <row r="1288" spans="1:31">
      <c r="B1288" s="2" t="s">
        <v>913</v>
      </c>
      <c r="K1288" s="4">
        <v>1317</v>
      </c>
      <c r="M1288" s="4">
        <v>28007</v>
      </c>
      <c r="Z1288" s="4">
        <v>1</v>
      </c>
      <c r="AA1288" s="4">
        <v>4</v>
      </c>
      <c r="AB1288" s="4">
        <v>1</v>
      </c>
      <c r="AC1288" s="4">
        <v>99</v>
      </c>
      <c r="AD1288" s="4" t="s">
        <v>244</v>
      </c>
      <c r="AE1288" s="4" t="s">
        <v>247</v>
      </c>
    </row>
    <row r="1290" spans="1:31" ht="25.5">
      <c r="A1290" s="1" t="s">
        <v>260</v>
      </c>
      <c r="B1290" s="2" t="s">
        <v>914</v>
      </c>
      <c r="C1290" s="3" t="s">
        <v>9</v>
      </c>
      <c r="D1290" s="10">
        <v>1</v>
      </c>
      <c r="E1290" s="11">
        <v>30000</v>
      </c>
      <c r="F1290" s="11">
        <f>I1290*E1290</f>
        <v>30000</v>
      </c>
      <c r="I1290" s="4">
        <v>1</v>
      </c>
      <c r="K1290" s="4">
        <v>1349</v>
      </c>
      <c r="M1290" s="4">
        <v>28010</v>
      </c>
      <c r="Z1290" s="4">
        <v>1</v>
      </c>
      <c r="AA1290" s="4">
        <v>4</v>
      </c>
      <c r="AB1290" s="4">
        <v>1</v>
      </c>
      <c r="AC1290" s="4">
        <v>99</v>
      </c>
      <c r="AD1290" s="4" t="s">
        <v>263</v>
      </c>
      <c r="AE1290" s="4" t="s">
        <v>263</v>
      </c>
    </row>
    <row r="1292" spans="1:31">
      <c r="A1292" s="1" t="s">
        <v>264</v>
      </c>
      <c r="B1292" s="2" t="s">
        <v>915</v>
      </c>
      <c r="C1292" s="3" t="s">
        <v>9</v>
      </c>
      <c r="F1292" s="11">
        <f>I1292*E1292</f>
        <v>0</v>
      </c>
      <c r="I1292" s="4">
        <v>1</v>
      </c>
      <c r="K1292" s="4">
        <v>1319</v>
      </c>
      <c r="M1292" s="4">
        <v>28011</v>
      </c>
      <c r="Z1292" s="4">
        <v>1</v>
      </c>
      <c r="AA1292" s="4">
        <v>4</v>
      </c>
      <c r="AB1292" s="4">
        <v>1</v>
      </c>
      <c r="AC1292" s="4">
        <v>99</v>
      </c>
      <c r="AD1292" s="4" t="s">
        <v>263</v>
      </c>
      <c r="AE1292" s="4" t="s">
        <v>263</v>
      </c>
    </row>
    <row r="1294" spans="1:31">
      <c r="A1294" s="1" t="s">
        <v>270</v>
      </c>
      <c r="B1294" s="2" t="s">
        <v>916</v>
      </c>
      <c r="C1294" s="3" t="s">
        <v>9</v>
      </c>
      <c r="F1294" s="11">
        <f>I1294*E1294</f>
        <v>0</v>
      </c>
      <c r="I1294" s="4">
        <v>1</v>
      </c>
      <c r="K1294" s="4">
        <v>1320</v>
      </c>
      <c r="M1294" s="4">
        <v>28012</v>
      </c>
      <c r="Z1294" s="4">
        <v>1</v>
      </c>
      <c r="AA1294" s="4">
        <v>4</v>
      </c>
      <c r="AB1294" s="4">
        <v>1</v>
      </c>
      <c r="AC1294" s="4">
        <v>99</v>
      </c>
      <c r="AD1294" s="4" t="s">
        <v>263</v>
      </c>
      <c r="AE1294" s="4" t="s">
        <v>263</v>
      </c>
    </row>
    <row r="1296" spans="1:31">
      <c r="B1296" s="2" t="s">
        <v>917</v>
      </c>
      <c r="K1296" s="4">
        <v>1321</v>
      </c>
      <c r="M1296" s="4">
        <v>28007</v>
      </c>
      <c r="Z1296" s="4">
        <v>1</v>
      </c>
      <c r="AA1296" s="4">
        <v>4</v>
      </c>
      <c r="AB1296" s="4">
        <v>1</v>
      </c>
      <c r="AC1296" s="4">
        <v>99</v>
      </c>
      <c r="AD1296" s="4" t="s">
        <v>244</v>
      </c>
      <c r="AE1296" s="4" t="s">
        <v>247</v>
      </c>
    </row>
    <row r="1298" spans="1:31" ht="25.5">
      <c r="A1298" s="1" t="s">
        <v>272</v>
      </c>
      <c r="B1298" s="2" t="s">
        <v>918</v>
      </c>
      <c r="C1298" s="3" t="s">
        <v>9</v>
      </c>
      <c r="D1298" s="10">
        <v>1</v>
      </c>
      <c r="E1298" s="11">
        <v>15000</v>
      </c>
      <c r="F1298" s="11">
        <f>I1298*E1298</f>
        <v>15000</v>
      </c>
      <c r="I1298" s="4">
        <v>1</v>
      </c>
      <c r="K1298" s="4">
        <v>1350</v>
      </c>
      <c r="M1298" s="4">
        <v>28010</v>
      </c>
      <c r="Z1298" s="4">
        <v>1</v>
      </c>
      <c r="AA1298" s="4">
        <v>4</v>
      </c>
      <c r="AB1298" s="4">
        <v>1</v>
      </c>
      <c r="AC1298" s="4">
        <v>99</v>
      </c>
      <c r="AD1298" s="4" t="s">
        <v>263</v>
      </c>
      <c r="AE1298" s="4" t="s">
        <v>263</v>
      </c>
    </row>
    <row r="1300" spans="1:31">
      <c r="A1300" s="1" t="s">
        <v>275</v>
      </c>
      <c r="B1300" s="2" t="s">
        <v>915</v>
      </c>
      <c r="C1300" s="3" t="s">
        <v>9</v>
      </c>
      <c r="F1300" s="11">
        <f>I1300*E1300</f>
        <v>0</v>
      </c>
      <c r="I1300" s="4">
        <v>1</v>
      </c>
      <c r="K1300" s="4">
        <v>1323</v>
      </c>
      <c r="M1300" s="4">
        <v>28011</v>
      </c>
      <c r="Z1300" s="4">
        <v>1</v>
      </c>
      <c r="AA1300" s="4">
        <v>4</v>
      </c>
      <c r="AB1300" s="4">
        <v>1</v>
      </c>
      <c r="AC1300" s="4">
        <v>99</v>
      </c>
      <c r="AD1300" s="4" t="s">
        <v>263</v>
      </c>
      <c r="AE1300" s="4" t="s">
        <v>263</v>
      </c>
    </row>
    <row r="1302" spans="1:31">
      <c r="A1302" s="1" t="s">
        <v>277</v>
      </c>
      <c r="B1302" s="2" t="s">
        <v>916</v>
      </c>
      <c r="C1302" s="3" t="s">
        <v>9</v>
      </c>
      <c r="F1302" s="11">
        <f>I1302*E1302</f>
        <v>0</v>
      </c>
      <c r="I1302" s="4">
        <v>1</v>
      </c>
      <c r="K1302" s="4">
        <v>1324</v>
      </c>
      <c r="M1302" s="4">
        <v>28012</v>
      </c>
      <c r="Z1302" s="4">
        <v>1</v>
      </c>
      <c r="AA1302" s="4">
        <v>4</v>
      </c>
      <c r="AB1302" s="4">
        <v>1</v>
      </c>
      <c r="AC1302" s="4">
        <v>99</v>
      </c>
      <c r="AD1302" s="4" t="s">
        <v>263</v>
      </c>
      <c r="AE1302" s="4" t="s">
        <v>263</v>
      </c>
    </row>
    <row r="1304" spans="1:31">
      <c r="B1304" s="2" t="s">
        <v>919</v>
      </c>
      <c r="K1304" s="4">
        <v>2439</v>
      </c>
      <c r="M1304" s="4">
        <v>36195</v>
      </c>
      <c r="Z1304" s="4">
        <v>1</v>
      </c>
      <c r="AA1304" s="4">
        <v>4</v>
      </c>
      <c r="AB1304" s="4">
        <v>1</v>
      </c>
      <c r="AC1304" s="4">
        <v>99</v>
      </c>
      <c r="AD1304" s="4" t="s">
        <v>244</v>
      </c>
      <c r="AE1304" s="4" t="s">
        <v>263</v>
      </c>
    </row>
    <row r="1306" spans="1:31" ht="38.25">
      <c r="A1306" s="1" t="s">
        <v>280</v>
      </c>
      <c r="B1306" s="2" t="s">
        <v>920</v>
      </c>
      <c r="C1306" s="3" t="s">
        <v>9</v>
      </c>
      <c r="D1306" s="10">
        <v>1</v>
      </c>
      <c r="E1306" s="11">
        <v>450000</v>
      </c>
      <c r="F1306" s="11">
        <f>I1306*E1306</f>
        <v>450000</v>
      </c>
      <c r="I1306" s="4">
        <v>1</v>
      </c>
      <c r="K1306" s="4">
        <v>2440</v>
      </c>
      <c r="M1306" s="4">
        <v>36195</v>
      </c>
      <c r="Z1306" s="4">
        <v>1</v>
      </c>
      <c r="AA1306" s="4">
        <v>4</v>
      </c>
      <c r="AB1306" s="4">
        <v>1</v>
      </c>
      <c r="AC1306" s="4">
        <v>99</v>
      </c>
      <c r="AD1306" s="4" t="s">
        <v>263</v>
      </c>
      <c r="AE1306" s="4" t="s">
        <v>263</v>
      </c>
    </row>
    <row r="1308" spans="1:31">
      <c r="A1308" s="1" t="s">
        <v>282</v>
      </c>
      <c r="B1308" s="2" t="s">
        <v>915</v>
      </c>
      <c r="C1308" s="3" t="s">
        <v>9</v>
      </c>
      <c r="F1308" s="11">
        <f>I1308*E1308</f>
        <v>0</v>
      </c>
      <c r="I1308" s="4">
        <v>1</v>
      </c>
      <c r="K1308" s="4">
        <v>2441</v>
      </c>
      <c r="M1308" s="4">
        <v>36195</v>
      </c>
      <c r="Z1308" s="4">
        <v>1</v>
      </c>
      <c r="AA1308" s="4">
        <v>4</v>
      </c>
      <c r="AB1308" s="4">
        <v>1</v>
      </c>
      <c r="AC1308" s="4">
        <v>99</v>
      </c>
      <c r="AD1308" s="4" t="s">
        <v>263</v>
      </c>
      <c r="AE1308" s="4" t="s">
        <v>263</v>
      </c>
    </row>
    <row r="1310" spans="1:31">
      <c r="A1310" s="1" t="s">
        <v>284</v>
      </c>
      <c r="B1310" s="2" t="s">
        <v>916</v>
      </c>
      <c r="C1310" s="3" t="s">
        <v>9</v>
      </c>
      <c r="F1310" s="11">
        <f>I1310*E1310</f>
        <v>0</v>
      </c>
      <c r="I1310" s="4">
        <v>1</v>
      </c>
      <c r="K1310" s="4">
        <v>2442</v>
      </c>
      <c r="M1310" s="4">
        <v>36195</v>
      </c>
      <c r="Z1310" s="4">
        <v>1</v>
      </c>
      <c r="AA1310" s="4">
        <v>4</v>
      </c>
      <c r="AB1310" s="4">
        <v>1</v>
      </c>
      <c r="AC1310" s="4">
        <v>99</v>
      </c>
      <c r="AD1310" s="4" t="s">
        <v>263</v>
      </c>
      <c r="AE1310" s="4" t="s">
        <v>263</v>
      </c>
    </row>
    <row r="1312" spans="1:31">
      <c r="B1312" s="2" t="s">
        <v>921</v>
      </c>
      <c r="K1312" s="4">
        <v>2626</v>
      </c>
      <c r="M1312" s="4">
        <v>36195</v>
      </c>
      <c r="Z1312" s="4">
        <v>1</v>
      </c>
      <c r="AA1312" s="4">
        <v>4</v>
      </c>
      <c r="AB1312" s="4">
        <v>1</v>
      </c>
      <c r="AC1312" s="4">
        <v>99</v>
      </c>
      <c r="AD1312" s="4" t="s">
        <v>244</v>
      </c>
      <c r="AE1312" s="4" t="s">
        <v>263</v>
      </c>
    </row>
    <row r="1314" spans="1:31" ht="25.5">
      <c r="A1314" s="1" t="s">
        <v>287</v>
      </c>
      <c r="B1314" s="2" t="s">
        <v>922</v>
      </c>
      <c r="C1314" s="3" t="s">
        <v>9</v>
      </c>
      <c r="D1314" s="10">
        <v>1</v>
      </c>
      <c r="E1314" s="11">
        <v>300000</v>
      </c>
      <c r="F1314" s="11">
        <f>I1314*E1314</f>
        <v>300000</v>
      </c>
      <c r="I1314" s="4">
        <v>1</v>
      </c>
      <c r="K1314" s="4">
        <v>2627</v>
      </c>
      <c r="M1314" s="4">
        <v>36195</v>
      </c>
      <c r="Z1314" s="4">
        <v>1</v>
      </c>
      <c r="AA1314" s="4">
        <v>4</v>
      </c>
      <c r="AB1314" s="4">
        <v>1</v>
      </c>
      <c r="AC1314" s="4">
        <v>99</v>
      </c>
      <c r="AD1314" s="4" t="s">
        <v>263</v>
      </c>
      <c r="AE1314" s="4" t="s">
        <v>263</v>
      </c>
    </row>
    <row r="1316" spans="1:31">
      <c r="A1316" s="1" t="s">
        <v>290</v>
      </c>
      <c r="B1316" s="2" t="s">
        <v>915</v>
      </c>
      <c r="C1316" s="3" t="s">
        <v>9</v>
      </c>
      <c r="F1316" s="11">
        <f>I1316*E1316</f>
        <v>0</v>
      </c>
      <c r="I1316" s="4">
        <v>1</v>
      </c>
      <c r="K1316" s="4">
        <v>2628</v>
      </c>
      <c r="M1316" s="4">
        <v>36195</v>
      </c>
      <c r="Z1316" s="4">
        <v>1</v>
      </c>
      <c r="AA1316" s="4">
        <v>4</v>
      </c>
      <c r="AB1316" s="4">
        <v>1</v>
      </c>
      <c r="AC1316" s="4">
        <v>99</v>
      </c>
      <c r="AD1316" s="4" t="s">
        <v>263</v>
      </c>
      <c r="AE1316" s="4" t="s">
        <v>263</v>
      </c>
    </row>
    <row r="1318" spans="1:31">
      <c r="A1318" s="1" t="s">
        <v>293</v>
      </c>
      <c r="B1318" s="2" t="s">
        <v>916</v>
      </c>
      <c r="C1318" s="3" t="s">
        <v>9</v>
      </c>
      <c r="F1318" s="11">
        <f>I1318*E1318</f>
        <v>0</v>
      </c>
      <c r="I1318" s="4">
        <v>1</v>
      </c>
      <c r="K1318" s="4">
        <v>2629</v>
      </c>
      <c r="M1318" s="4">
        <v>36195</v>
      </c>
      <c r="Z1318" s="4">
        <v>1</v>
      </c>
      <c r="AA1318" s="4">
        <v>4</v>
      </c>
      <c r="AB1318" s="4">
        <v>1</v>
      </c>
      <c r="AC1318" s="4">
        <v>99</v>
      </c>
      <c r="AD1318" s="4" t="s">
        <v>263</v>
      </c>
      <c r="AE1318" s="4" t="s">
        <v>263</v>
      </c>
    </row>
    <row r="1320" spans="1:31">
      <c r="B1320" s="2" t="s">
        <v>923</v>
      </c>
      <c r="K1320" s="4">
        <v>2630</v>
      </c>
      <c r="M1320" s="4">
        <v>36195</v>
      </c>
      <c r="Z1320" s="4">
        <v>1</v>
      </c>
      <c r="AA1320" s="4">
        <v>4</v>
      </c>
      <c r="AB1320" s="4">
        <v>1</v>
      </c>
      <c r="AC1320" s="4">
        <v>99</v>
      </c>
      <c r="AD1320" s="4" t="s">
        <v>244</v>
      </c>
      <c r="AE1320" s="4" t="s">
        <v>247</v>
      </c>
    </row>
    <row r="1322" spans="1:31" ht="25.5">
      <c r="A1322" s="1" t="s">
        <v>297</v>
      </c>
      <c r="B1322" s="2" t="s">
        <v>924</v>
      </c>
      <c r="C1322" s="3" t="s">
        <v>9</v>
      </c>
      <c r="D1322" s="10">
        <v>1</v>
      </c>
      <c r="E1322" s="11">
        <v>100000</v>
      </c>
      <c r="F1322" s="11">
        <f>I1322*E1322</f>
        <v>100000</v>
      </c>
      <c r="I1322" s="4">
        <v>1</v>
      </c>
      <c r="K1322" s="4">
        <v>2631</v>
      </c>
      <c r="M1322" s="4">
        <v>36195</v>
      </c>
      <c r="Z1322" s="4">
        <v>1</v>
      </c>
      <c r="AA1322" s="4">
        <v>4</v>
      </c>
      <c r="AB1322" s="4">
        <v>1</v>
      </c>
      <c r="AC1322" s="4">
        <v>99</v>
      </c>
      <c r="AD1322" s="4" t="s">
        <v>263</v>
      </c>
      <c r="AE1322" s="4" t="s">
        <v>263</v>
      </c>
    </row>
    <row r="1324" spans="1:31">
      <c r="A1324" s="1" t="s">
        <v>300</v>
      </c>
      <c r="B1324" s="2" t="s">
        <v>915</v>
      </c>
      <c r="C1324" s="3" t="s">
        <v>9</v>
      </c>
      <c r="F1324" s="11">
        <f>I1324*E1324</f>
        <v>0</v>
      </c>
      <c r="I1324" s="4">
        <v>1</v>
      </c>
      <c r="K1324" s="4">
        <v>2632</v>
      </c>
      <c r="M1324" s="4">
        <v>36195</v>
      </c>
      <c r="Z1324" s="4">
        <v>1</v>
      </c>
      <c r="AA1324" s="4">
        <v>4</v>
      </c>
      <c r="AB1324" s="4">
        <v>1</v>
      </c>
      <c r="AC1324" s="4">
        <v>99</v>
      </c>
      <c r="AD1324" s="4" t="s">
        <v>263</v>
      </c>
      <c r="AE1324" s="4" t="s">
        <v>263</v>
      </c>
    </row>
    <row r="1326" spans="1:31">
      <c r="A1326" s="1" t="s">
        <v>303</v>
      </c>
      <c r="B1326" s="2" t="s">
        <v>916</v>
      </c>
      <c r="C1326" s="3" t="s">
        <v>9</v>
      </c>
      <c r="F1326" s="11">
        <f>I1326*E1326</f>
        <v>0</v>
      </c>
      <c r="I1326" s="4">
        <v>1</v>
      </c>
      <c r="K1326" s="4">
        <v>2633</v>
      </c>
      <c r="M1326" s="4">
        <v>36195</v>
      </c>
      <c r="Z1326" s="4">
        <v>1</v>
      </c>
      <c r="AA1326" s="4">
        <v>4</v>
      </c>
      <c r="AB1326" s="4">
        <v>1</v>
      </c>
      <c r="AC1326" s="4">
        <v>99</v>
      </c>
      <c r="AD1326" s="4" t="s">
        <v>263</v>
      </c>
      <c r="AE1326" s="4" t="s">
        <v>263</v>
      </c>
    </row>
    <row r="1328" spans="1:31">
      <c r="B1328" s="2" t="s">
        <v>925</v>
      </c>
      <c r="K1328" s="4">
        <v>2634</v>
      </c>
      <c r="M1328" s="4">
        <v>36195</v>
      </c>
      <c r="Z1328" s="4">
        <v>1</v>
      </c>
      <c r="AA1328" s="4">
        <v>4</v>
      </c>
      <c r="AB1328" s="4">
        <v>1</v>
      </c>
      <c r="AC1328" s="4">
        <v>99</v>
      </c>
      <c r="AD1328" s="4" t="s">
        <v>244</v>
      </c>
    </row>
    <row r="1330" spans="1:31" ht="153">
      <c r="A1330" s="1" t="s">
        <v>306</v>
      </c>
      <c r="B1330" s="2" t="s">
        <v>926</v>
      </c>
      <c r="C1330" s="3" t="s">
        <v>9</v>
      </c>
      <c r="D1330" s="10">
        <v>1</v>
      </c>
      <c r="E1330" s="11">
        <v>3305000</v>
      </c>
      <c r="F1330" s="11">
        <f>I1330*E1330</f>
        <v>3305000</v>
      </c>
      <c r="I1330" s="4">
        <v>1</v>
      </c>
      <c r="K1330" s="4">
        <v>2635</v>
      </c>
      <c r="M1330" s="4">
        <v>36195</v>
      </c>
      <c r="Z1330" s="4">
        <v>1</v>
      </c>
      <c r="AA1330" s="4">
        <v>4</v>
      </c>
      <c r="AB1330" s="4">
        <v>1</v>
      </c>
      <c r="AC1330" s="4">
        <v>99</v>
      </c>
      <c r="AD1330" s="4" t="s">
        <v>263</v>
      </c>
      <c r="AE1330" s="4" t="s">
        <v>263</v>
      </c>
    </row>
    <row r="1332" spans="1:31">
      <c r="A1332" s="1" t="s">
        <v>308</v>
      </c>
      <c r="B1332" s="2" t="s">
        <v>915</v>
      </c>
      <c r="C1332" s="3" t="s">
        <v>9</v>
      </c>
      <c r="F1332" s="11">
        <f>I1332*E1332</f>
        <v>0</v>
      </c>
      <c r="I1332" s="4">
        <v>1</v>
      </c>
      <c r="K1332" s="4">
        <v>2636</v>
      </c>
      <c r="M1332" s="4">
        <v>36195</v>
      </c>
      <c r="Z1332" s="4">
        <v>1</v>
      </c>
      <c r="AA1332" s="4">
        <v>4</v>
      </c>
      <c r="AB1332" s="4">
        <v>1</v>
      </c>
      <c r="AC1332" s="4">
        <v>99</v>
      </c>
      <c r="AD1332" s="4" t="s">
        <v>263</v>
      </c>
      <c r="AE1332" s="4" t="s">
        <v>263</v>
      </c>
    </row>
    <row r="1334" spans="1:31">
      <c r="A1334" s="1" t="s">
        <v>311</v>
      </c>
      <c r="B1334" s="2" t="s">
        <v>916</v>
      </c>
      <c r="C1334" s="3" t="s">
        <v>9</v>
      </c>
      <c r="F1334" s="11">
        <f>I1334*E1334</f>
        <v>0</v>
      </c>
      <c r="I1334" s="4">
        <v>1</v>
      </c>
      <c r="K1334" s="4">
        <v>2637</v>
      </c>
      <c r="M1334" s="4">
        <v>36195</v>
      </c>
      <c r="Z1334" s="4">
        <v>1</v>
      </c>
      <c r="AA1334" s="4">
        <v>4</v>
      </c>
      <c r="AB1334" s="4">
        <v>1</v>
      </c>
      <c r="AC1334" s="4">
        <v>99</v>
      </c>
      <c r="AD1334" s="4" t="s">
        <v>263</v>
      </c>
      <c r="AE1334" s="4" t="s">
        <v>263</v>
      </c>
    </row>
    <row r="1336" spans="1:31" ht="38.25">
      <c r="B1336" s="2" t="s">
        <v>927</v>
      </c>
      <c r="K1336" s="4">
        <v>2436</v>
      </c>
      <c r="M1336" s="4">
        <v>36195</v>
      </c>
      <c r="Z1336" s="4">
        <v>1</v>
      </c>
      <c r="AA1336" s="4">
        <v>4</v>
      </c>
      <c r="AB1336" s="4">
        <v>1</v>
      </c>
      <c r="AC1336" s="4">
        <v>99</v>
      </c>
      <c r="AD1336" s="4" t="s">
        <v>249</v>
      </c>
      <c r="AE1336" s="4" t="s">
        <v>263</v>
      </c>
    </row>
    <row r="1338" spans="1:31">
      <c r="B1338" s="2" t="s">
        <v>928</v>
      </c>
      <c r="K1338" s="4">
        <v>1754</v>
      </c>
      <c r="M1338" s="4">
        <v>36195</v>
      </c>
      <c r="Z1338" s="4">
        <v>1</v>
      </c>
      <c r="AA1338" s="4">
        <v>4</v>
      </c>
      <c r="AB1338" s="4">
        <v>1</v>
      </c>
      <c r="AC1338" s="4">
        <v>99</v>
      </c>
      <c r="AD1338" s="4" t="s">
        <v>244</v>
      </c>
    </row>
    <row r="1340" spans="1:31" ht="25.5">
      <c r="A1340" s="1" t="s">
        <v>313</v>
      </c>
      <c r="B1340" s="2" t="s">
        <v>929</v>
      </c>
      <c r="C1340" s="3" t="s">
        <v>9</v>
      </c>
      <c r="D1340" s="10">
        <v>1</v>
      </c>
      <c r="E1340" s="11">
        <v>300000</v>
      </c>
      <c r="F1340" s="11">
        <f>I1340*E1340</f>
        <v>300000</v>
      </c>
      <c r="I1340" s="4">
        <v>1</v>
      </c>
      <c r="K1340" s="4">
        <v>1755</v>
      </c>
      <c r="M1340" s="4">
        <v>36195</v>
      </c>
      <c r="Z1340" s="4">
        <v>1</v>
      </c>
      <c r="AA1340" s="4">
        <v>4</v>
      </c>
      <c r="AB1340" s="4">
        <v>1</v>
      </c>
      <c r="AC1340" s="4">
        <v>99</v>
      </c>
      <c r="AD1340" s="4" t="s">
        <v>263</v>
      </c>
      <c r="AE1340" s="4" t="s">
        <v>263</v>
      </c>
    </row>
    <row r="1342" spans="1:31">
      <c r="A1342" s="1" t="s">
        <v>315</v>
      </c>
      <c r="B1342" s="2" t="s">
        <v>915</v>
      </c>
      <c r="C1342" s="3" t="s">
        <v>9</v>
      </c>
      <c r="F1342" s="11">
        <f>I1342*E1342</f>
        <v>0</v>
      </c>
      <c r="I1342" s="4">
        <v>1</v>
      </c>
      <c r="K1342" s="4">
        <v>1756</v>
      </c>
      <c r="M1342" s="4">
        <v>36195</v>
      </c>
      <c r="Z1342" s="4">
        <v>1</v>
      </c>
      <c r="AA1342" s="4">
        <v>4</v>
      </c>
      <c r="AB1342" s="4">
        <v>1</v>
      </c>
      <c r="AC1342" s="4">
        <v>99</v>
      </c>
      <c r="AD1342" s="4" t="s">
        <v>263</v>
      </c>
      <c r="AE1342" s="4" t="s">
        <v>263</v>
      </c>
    </row>
    <row r="1344" spans="1:31">
      <c r="A1344" s="1" t="s">
        <v>317</v>
      </c>
      <c r="B1344" s="2" t="s">
        <v>916</v>
      </c>
      <c r="C1344" s="3" t="s">
        <v>9</v>
      </c>
      <c r="F1344" s="11">
        <f>I1344*E1344</f>
        <v>0</v>
      </c>
      <c r="I1344" s="4">
        <v>1</v>
      </c>
      <c r="K1344" s="4">
        <v>1757</v>
      </c>
      <c r="M1344" s="4">
        <v>36195</v>
      </c>
      <c r="Z1344" s="4">
        <v>1</v>
      </c>
      <c r="AA1344" s="4">
        <v>4</v>
      </c>
      <c r="AB1344" s="4">
        <v>1</v>
      </c>
      <c r="AC1344" s="4">
        <v>99</v>
      </c>
      <c r="AD1344" s="4" t="s">
        <v>263</v>
      </c>
      <c r="AE1344" s="4" t="s">
        <v>263</v>
      </c>
    </row>
    <row r="1346" spans="1:31">
      <c r="B1346" s="2" t="s">
        <v>930</v>
      </c>
      <c r="K1346" s="4">
        <v>1677</v>
      </c>
      <c r="M1346" s="4">
        <v>36195</v>
      </c>
      <c r="Z1346" s="4">
        <v>1</v>
      </c>
      <c r="AA1346" s="4">
        <v>4</v>
      </c>
      <c r="AB1346" s="4">
        <v>1</v>
      </c>
      <c r="AC1346" s="4">
        <v>99</v>
      </c>
      <c r="AD1346" s="4" t="s">
        <v>244</v>
      </c>
      <c r="AE1346" s="4" t="s">
        <v>247</v>
      </c>
    </row>
    <row r="1348" spans="1:31" ht="38.25">
      <c r="A1348" s="1" t="s">
        <v>319</v>
      </c>
      <c r="B1348" s="2" t="s">
        <v>931</v>
      </c>
      <c r="C1348" s="3" t="s">
        <v>9</v>
      </c>
      <c r="D1348" s="10">
        <v>1</v>
      </c>
      <c r="E1348" s="11">
        <v>150000</v>
      </c>
      <c r="F1348" s="11">
        <f>I1348*E1348</f>
        <v>150000</v>
      </c>
      <c r="I1348" s="4">
        <v>1</v>
      </c>
      <c r="K1348" s="4">
        <v>1683</v>
      </c>
      <c r="M1348" s="4">
        <v>36195</v>
      </c>
      <c r="Z1348" s="4">
        <v>1</v>
      </c>
      <c r="AA1348" s="4">
        <v>4</v>
      </c>
      <c r="AB1348" s="4">
        <v>1</v>
      </c>
      <c r="AC1348" s="4">
        <v>99</v>
      </c>
      <c r="AD1348" s="4" t="s">
        <v>263</v>
      </c>
      <c r="AE1348" s="4" t="s">
        <v>263</v>
      </c>
    </row>
    <row r="1350" spans="1:31" ht="25.5">
      <c r="A1350" s="1" t="s">
        <v>321</v>
      </c>
      <c r="B1350" s="2" t="s">
        <v>932</v>
      </c>
      <c r="C1350" s="3" t="s">
        <v>9</v>
      </c>
      <c r="D1350" s="10">
        <v>1</v>
      </c>
      <c r="E1350" s="11">
        <v>65000</v>
      </c>
      <c r="F1350" s="11">
        <f>I1350*E1350</f>
        <v>65000</v>
      </c>
      <c r="I1350" s="4">
        <v>1</v>
      </c>
      <c r="K1350" s="4">
        <v>2435</v>
      </c>
      <c r="M1350" s="4">
        <v>36195</v>
      </c>
      <c r="Z1350" s="4">
        <v>1</v>
      </c>
      <c r="AA1350" s="4">
        <v>4</v>
      </c>
      <c r="AB1350" s="4">
        <v>1</v>
      </c>
      <c r="AC1350" s="4">
        <v>99</v>
      </c>
      <c r="AD1350" s="4" t="s">
        <v>263</v>
      </c>
      <c r="AE1350" s="4" t="s">
        <v>263</v>
      </c>
    </row>
    <row r="1352" spans="1:31" ht="25.5">
      <c r="B1352" s="2" t="s">
        <v>933</v>
      </c>
      <c r="K1352" s="4">
        <v>2437</v>
      </c>
      <c r="M1352" s="4">
        <v>36195</v>
      </c>
      <c r="Z1352" s="4">
        <v>1</v>
      </c>
      <c r="AA1352" s="4">
        <v>4</v>
      </c>
      <c r="AB1352" s="4">
        <v>1</v>
      </c>
      <c r="AC1352" s="4">
        <v>99</v>
      </c>
      <c r="AD1352" s="4" t="s">
        <v>244</v>
      </c>
      <c r="AE1352" s="4" t="s">
        <v>247</v>
      </c>
    </row>
    <row r="1354" spans="1:31" ht="38.25">
      <c r="A1354" s="1" t="s">
        <v>324</v>
      </c>
      <c r="B1354" s="2" t="s">
        <v>934</v>
      </c>
      <c r="C1354" s="3" t="s">
        <v>9</v>
      </c>
      <c r="D1354" s="10">
        <v>1</v>
      </c>
      <c r="E1354" s="11">
        <v>25000</v>
      </c>
      <c r="F1354" s="11">
        <f>I1354*E1354</f>
        <v>25000</v>
      </c>
      <c r="I1354" s="4">
        <v>1</v>
      </c>
      <c r="K1354" s="4">
        <v>2438</v>
      </c>
      <c r="M1354" s="4">
        <v>36195</v>
      </c>
      <c r="Z1354" s="4">
        <v>1</v>
      </c>
      <c r="AA1354" s="4">
        <v>4</v>
      </c>
      <c r="AB1354" s="4">
        <v>1</v>
      </c>
      <c r="AC1354" s="4">
        <v>99</v>
      </c>
      <c r="AD1354" s="4" t="s">
        <v>263</v>
      </c>
      <c r="AE1354" s="4" t="s">
        <v>263</v>
      </c>
    </row>
    <row r="1357" spans="1:31">
      <c r="B1357" s="8" t="s">
        <v>361</v>
      </c>
      <c r="G1357" s="14">
        <f>SUM(F1286:F1356)</f>
        <v>4740000</v>
      </c>
    </row>
    <row r="1360" spans="1:31">
      <c r="B1360" s="8" t="s">
        <v>868</v>
      </c>
      <c r="G1360" s="14">
        <f>SUM(F1282:F1356)</f>
        <v>4740000</v>
      </c>
    </row>
  </sheetData>
  <sheetProtection selectLockedCells="1"/>
  <phoneticPr fontId="2" type="noConversion"/>
  <pageMargins left="0.75" right="0.75" top="1" bottom="1" header="0.5" footer="0.5"/>
  <pageSetup paperSize="9"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47"/>
  <sheetViews>
    <sheetView view="pageBreakPreview" zoomScale="60" zoomScaleNormal="100" workbookViewId="0">
      <selection activeCell="G12" sqref="G12"/>
    </sheetView>
  </sheetViews>
  <sheetFormatPr defaultRowHeight="18"/>
  <cols>
    <col min="1" max="1" width="62.42578125" customWidth="1"/>
    <col min="2" max="2" width="13.140625" customWidth="1"/>
    <col min="3" max="3" width="19.5703125" style="16" bestFit="1" customWidth="1"/>
  </cols>
  <sheetData>
    <row r="2" spans="1:3" ht="20.25">
      <c r="A2" s="15" t="s">
        <v>935</v>
      </c>
    </row>
    <row r="4" spans="1:3" ht="12.75">
      <c r="A4" s="70"/>
      <c r="B4" s="70"/>
      <c r="C4" s="70"/>
    </row>
    <row r="5" spans="1:3" ht="9.75" customHeight="1"/>
    <row r="6" spans="1:3">
      <c r="A6" s="17" t="s">
        <v>936</v>
      </c>
      <c r="B6" s="18"/>
      <c r="C6" s="19"/>
    </row>
    <row r="7" spans="1:3">
      <c r="A7" s="20"/>
      <c r="B7" s="18"/>
      <c r="C7" s="19"/>
    </row>
    <row r="8" spans="1:3">
      <c r="A8" s="20"/>
      <c r="B8" s="21" t="s">
        <v>937</v>
      </c>
      <c r="C8" s="22" t="s">
        <v>938</v>
      </c>
    </row>
    <row r="9" spans="1:3">
      <c r="A9" s="20"/>
      <c r="B9" s="18"/>
      <c r="C9" s="23"/>
    </row>
    <row r="10" spans="1:3">
      <c r="A10" s="20"/>
      <c r="B10" s="18"/>
      <c r="C10" s="19"/>
    </row>
    <row r="11" spans="1:3">
      <c r="A11" s="24" t="s">
        <v>939</v>
      </c>
      <c r="B11" s="18"/>
      <c r="C11" s="19"/>
    </row>
    <row r="12" spans="1:3">
      <c r="A12" s="20"/>
      <c r="B12" s="18"/>
      <c r="C12" s="19"/>
    </row>
    <row r="13" spans="1:3">
      <c r="A13" s="20"/>
      <c r="B13" s="25"/>
      <c r="C13" s="19"/>
    </row>
    <row r="14" spans="1:3">
      <c r="A14" s="20" t="s">
        <v>940</v>
      </c>
      <c r="B14" s="26" t="s">
        <v>941</v>
      </c>
      <c r="C14" s="27"/>
    </row>
    <row r="15" spans="1:3">
      <c r="A15" s="20"/>
      <c r="B15" s="28"/>
      <c r="C15" s="27"/>
    </row>
    <row r="16" spans="1:3">
      <c r="A16" s="20" t="s">
        <v>942</v>
      </c>
      <c r="B16" s="29" t="s">
        <v>943</v>
      </c>
      <c r="C16" s="27"/>
    </row>
    <row r="17" spans="1:3">
      <c r="A17" s="20"/>
      <c r="B17" s="28"/>
      <c r="C17" s="27"/>
    </row>
    <row r="18" spans="1:3">
      <c r="A18" s="20" t="s">
        <v>944</v>
      </c>
      <c r="B18" s="30" t="s">
        <v>945</v>
      </c>
      <c r="C18" s="27"/>
    </row>
    <row r="19" spans="1:3">
      <c r="A19" s="20"/>
      <c r="B19" s="31"/>
      <c r="C19" s="27"/>
    </row>
    <row r="20" spans="1:3">
      <c r="A20" s="20" t="s">
        <v>946</v>
      </c>
      <c r="B20" s="26" t="s">
        <v>947</v>
      </c>
      <c r="C20" s="27"/>
    </row>
    <row r="21" spans="1:3">
      <c r="A21" s="20"/>
      <c r="B21" s="32"/>
      <c r="C21" s="27"/>
    </row>
    <row r="22" spans="1:3">
      <c r="A22" s="20"/>
      <c r="B22" s="33"/>
      <c r="C22" s="27"/>
    </row>
    <row r="23" spans="1:3" hidden="1">
      <c r="A23" s="20"/>
      <c r="B23" s="31"/>
      <c r="C23" s="27"/>
    </row>
    <row r="24" spans="1:3" hidden="1">
      <c r="A24" s="20"/>
      <c r="B24" s="28"/>
      <c r="C24" s="19"/>
    </row>
    <row r="25" spans="1:3" hidden="1">
      <c r="A25" s="20"/>
      <c r="B25" s="18"/>
      <c r="C25" s="19"/>
    </row>
    <row r="26" spans="1:3">
      <c r="A26" s="20"/>
      <c r="B26" s="18"/>
      <c r="C26" s="34"/>
    </row>
    <row r="27" spans="1:3">
      <c r="A27" s="35" t="s">
        <v>948</v>
      </c>
      <c r="B27" s="36" t="s">
        <v>949</v>
      </c>
      <c r="C27" s="27">
        <f>SUM(C14:C21)</f>
        <v>0</v>
      </c>
    </row>
    <row r="28" spans="1:3">
      <c r="A28" s="20"/>
      <c r="B28" s="28"/>
      <c r="C28" s="19"/>
    </row>
    <row r="29" spans="1:3">
      <c r="A29" s="37"/>
      <c r="B29" s="28"/>
      <c r="C29" s="19"/>
    </row>
    <row r="30" spans="1:3">
      <c r="A30" s="37" t="s">
        <v>950</v>
      </c>
      <c r="B30" s="36" t="s">
        <v>949</v>
      </c>
      <c r="C30" s="19">
        <v>1480000</v>
      </c>
    </row>
    <row r="31" spans="1:3">
      <c r="A31" s="20"/>
      <c r="B31" s="28"/>
      <c r="C31" s="19"/>
    </row>
    <row r="32" spans="1:3">
      <c r="A32" s="20"/>
      <c r="B32" s="28"/>
      <c r="C32" s="19"/>
    </row>
    <row r="33" spans="1:3">
      <c r="A33" s="35" t="s">
        <v>948</v>
      </c>
      <c r="B33" s="36" t="s">
        <v>949</v>
      </c>
      <c r="C33" s="38"/>
    </row>
    <row r="34" spans="1:3">
      <c r="A34" s="20"/>
      <c r="B34" s="28"/>
      <c r="C34" s="19"/>
    </row>
    <row r="35" spans="1:3">
      <c r="A35" s="20"/>
      <c r="B35" s="28"/>
      <c r="C35" s="19"/>
    </row>
    <row r="36" spans="1:3">
      <c r="A36" s="39" t="s">
        <v>951</v>
      </c>
      <c r="B36" s="28"/>
      <c r="C36" s="19"/>
    </row>
    <row r="37" spans="1:3">
      <c r="A37" s="20"/>
      <c r="B37" s="28"/>
      <c r="C37" s="19"/>
    </row>
    <row r="38" spans="1:3">
      <c r="A38" s="20" t="s">
        <v>952</v>
      </c>
      <c r="B38" s="36" t="s">
        <v>949</v>
      </c>
      <c r="C38" s="27"/>
    </row>
    <row r="39" spans="1:3">
      <c r="A39" s="40"/>
      <c r="B39" s="18"/>
      <c r="C39" s="19"/>
    </row>
    <row r="40" spans="1:3">
      <c r="A40" s="40"/>
      <c r="B40" s="18"/>
      <c r="C40" s="34"/>
    </row>
    <row r="41" spans="1:3">
      <c r="A41" s="41" t="s">
        <v>953</v>
      </c>
      <c r="B41" s="36" t="s">
        <v>949</v>
      </c>
      <c r="C41" s="27"/>
    </row>
    <row r="42" spans="1:3" ht="18.75" thickBot="1">
      <c r="A42" s="40"/>
      <c r="B42" s="18"/>
      <c r="C42" s="42"/>
    </row>
    <row r="43" spans="1:3" ht="18.75" thickTop="1">
      <c r="A43" s="40"/>
      <c r="B43" s="18"/>
      <c r="C43" s="19"/>
    </row>
    <row r="44" spans="1:3">
      <c r="A44" s="43"/>
      <c r="B44" s="18"/>
      <c r="C44" s="19"/>
    </row>
    <row r="45" spans="1:3">
      <c r="A45" s="44"/>
      <c r="B45" s="18"/>
      <c r="C45" s="19"/>
    </row>
    <row r="46" spans="1:3">
      <c r="A46" s="45" t="s">
        <v>954</v>
      </c>
      <c r="B46" s="18"/>
      <c r="C46" s="19"/>
    </row>
    <row r="47" spans="1:3">
      <c r="A47" s="40"/>
      <c r="B47" s="18"/>
      <c r="C47" s="19"/>
    </row>
  </sheetData>
  <mergeCells count="1">
    <mergeCell ref="A4:C4"/>
  </mergeCells>
  <pageMargins left="0.7" right="0.7" top="0.75" bottom="0.75" header="0.3" footer="0.3"/>
  <pageSetup scale="85"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New Dimension Computing</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Jess Chaplin</dc:creator>
  <cp:keywords/>
  <dc:description/>
  <cp:lastModifiedBy>X</cp:lastModifiedBy>
  <cp:revision/>
  <dcterms:created xsi:type="dcterms:W3CDTF">2006-11-20T12:26:22Z</dcterms:created>
  <dcterms:modified xsi:type="dcterms:W3CDTF">2023-11-21T09:54:37Z</dcterms:modified>
  <cp:category/>
  <cp:contentStatus/>
</cp:coreProperties>
</file>